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HYDERABAD\RO\"/>
    </mc:Choice>
  </mc:AlternateContent>
  <xr:revisionPtr revIDLastSave="0" documentId="13_ncr:1_{6500B944-7789-486A-8456-79C03337E24F}" xr6:coauthVersionLast="47" xr6:coauthVersionMax="47" xr10:uidLastSave="{00000000-0000-0000-0000-000000000000}"/>
  <bookViews>
    <workbookView xWindow="8688" yWindow="1512" windowWidth="14352" windowHeight="10296" xr2:uid="{F3814A23-C50C-43AD-A180-7F2649D2F801}"/>
  </bookViews>
  <sheets>
    <sheet name="Index" sheetId="3" r:id="rId1"/>
    <sheet name="184" sheetId="4" r:id="rId2"/>
    <sheet name="002" sheetId="5" r:id="rId3"/>
    <sheet name="085" sheetId="6" r:id="rId4"/>
    <sheet name="122" sheetId="7" r:id="rId5"/>
    <sheet name="041" sheetId="8" r:id="rId6"/>
    <sheet name="241" sheetId="9" r:id="rId7"/>
    <sheet name="086" sheetId="10" r:id="rId8"/>
    <sheet name="087" sheetId="11" r:id="rId9"/>
    <sheet name="402" sheetId="12" r:id="rId10"/>
    <sheet name="417" sheetId="13" r:id="rId11"/>
    <sheet name="007" sheetId="14" r:id="rId12"/>
    <sheet name="020" sheetId="15" r:id="rId13"/>
  </sheets>
  <definedNames>
    <definedName name="_xlnm.Print_Area" localSheetId="2">'002'!$A$1:$Q$77</definedName>
    <definedName name="_xlnm.Print_Area" localSheetId="11">'007'!$A$1:$Q$13</definedName>
    <definedName name="_xlnm.Print_Area" localSheetId="12">'020'!$A$1:$Q$13</definedName>
    <definedName name="_xlnm.Print_Area" localSheetId="5">'041'!$A$1:$Q$77</definedName>
    <definedName name="_xlnm.Print_Area" localSheetId="3">'085'!$A$1:$Q$13</definedName>
    <definedName name="_xlnm.Print_Area" localSheetId="7">'086'!$A$1:$Q$77</definedName>
    <definedName name="_xlnm.Print_Area" localSheetId="8">'087'!$A$1:$Q$77</definedName>
    <definedName name="_xlnm.Print_Area" localSheetId="4">'122'!$A$1:$Q$75</definedName>
    <definedName name="_xlnm.Print_Area" localSheetId="1">'184'!$A$1:$Q$77</definedName>
    <definedName name="_xlnm.Print_Area" localSheetId="6">'241'!$A$1:$Q$67</definedName>
    <definedName name="_xlnm.Print_Area" localSheetId="9">'402'!$A$1:$Q$75</definedName>
    <definedName name="_xlnm.Print_Area" localSheetId="10">'417'!$A$1:$Q$13</definedName>
    <definedName name="_xlnm.Print_Area" localSheetId="0">Index!$A$1:$H$28</definedName>
    <definedName name="_xlnm.Print_Titles" localSheetId="2">'002'!$1:$8</definedName>
    <definedName name="_xlnm.Print_Titles" localSheetId="11">'007'!$1:$8</definedName>
    <definedName name="_xlnm.Print_Titles" localSheetId="12">'020'!$1:$8</definedName>
    <definedName name="_xlnm.Print_Titles" localSheetId="5">'041'!$1:$8</definedName>
    <definedName name="_xlnm.Print_Titles" localSheetId="3">'085'!$1:$8</definedName>
    <definedName name="_xlnm.Print_Titles" localSheetId="7">'086'!$1:$8</definedName>
    <definedName name="_xlnm.Print_Titles" localSheetId="8">'087'!$1:$8</definedName>
    <definedName name="_xlnm.Print_Titles" localSheetId="4">'122'!$1:$8</definedName>
    <definedName name="_xlnm.Print_Titles" localSheetId="1">'184'!$1:$8</definedName>
    <definedName name="_xlnm.Print_Titles" localSheetId="6">'241'!$1:$8</definedName>
    <definedName name="_xlnm.Print_Titles" localSheetId="9">'402'!$1:$8</definedName>
    <definedName name="_xlnm.Print_Titles" localSheetId="10">'417'!$1:$8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5" l="1"/>
  <c r="O10" i="15"/>
  <c r="N10" i="15"/>
  <c r="M10" i="15"/>
  <c r="L10" i="15"/>
  <c r="K10" i="15"/>
  <c r="J10" i="15"/>
  <c r="I10" i="15"/>
  <c r="H10" i="15"/>
  <c r="G10" i="15"/>
  <c r="F10" i="15"/>
  <c r="D10" i="15"/>
  <c r="C10" i="15"/>
  <c r="P10" i="14"/>
  <c r="O10" i="14"/>
  <c r="N10" i="14"/>
  <c r="M10" i="14"/>
  <c r="L10" i="14"/>
  <c r="K10" i="14"/>
  <c r="J10" i="14"/>
  <c r="I10" i="14"/>
  <c r="H10" i="14"/>
  <c r="G10" i="14"/>
  <c r="F10" i="14"/>
  <c r="D10" i="14"/>
  <c r="C10" i="14"/>
  <c r="P10" i="13"/>
  <c r="O10" i="13"/>
  <c r="N10" i="13"/>
  <c r="M10" i="13"/>
  <c r="L10" i="13"/>
  <c r="K10" i="13"/>
  <c r="J10" i="13"/>
  <c r="I10" i="13"/>
  <c r="H10" i="13"/>
  <c r="G10" i="13"/>
  <c r="F10" i="13"/>
  <c r="D10" i="13"/>
  <c r="C10" i="13"/>
  <c r="P72" i="12"/>
  <c r="O72" i="12"/>
  <c r="N72" i="12"/>
  <c r="M72" i="12"/>
  <c r="L72" i="12"/>
  <c r="K72" i="12"/>
  <c r="J72" i="12"/>
  <c r="I72" i="12"/>
  <c r="H72" i="12"/>
  <c r="G72" i="12"/>
  <c r="F72" i="12"/>
  <c r="D72" i="12"/>
  <c r="C72" i="12"/>
  <c r="P74" i="11"/>
  <c r="O74" i="11"/>
  <c r="N74" i="11"/>
  <c r="M74" i="11"/>
  <c r="L74" i="11"/>
  <c r="K74" i="11"/>
  <c r="J74" i="11"/>
  <c r="I74" i="11"/>
  <c r="H74" i="11"/>
  <c r="G74" i="11"/>
  <c r="F74" i="11"/>
  <c r="D74" i="11"/>
  <c r="C74" i="11"/>
  <c r="P74" i="10"/>
  <c r="O74" i="10"/>
  <c r="N74" i="10"/>
  <c r="M74" i="10"/>
  <c r="L74" i="10"/>
  <c r="K74" i="10"/>
  <c r="J74" i="10"/>
  <c r="I74" i="10"/>
  <c r="H74" i="10"/>
  <c r="G74" i="10"/>
  <c r="F74" i="10"/>
  <c r="D74" i="10"/>
  <c r="C74" i="10"/>
  <c r="P64" i="9"/>
  <c r="O64" i="9"/>
  <c r="N64" i="9"/>
  <c r="M64" i="9"/>
  <c r="L64" i="9"/>
  <c r="K64" i="9"/>
  <c r="J64" i="9"/>
  <c r="I64" i="9"/>
  <c r="H64" i="9"/>
  <c r="G64" i="9"/>
  <c r="F64" i="9"/>
  <c r="D64" i="9"/>
  <c r="C64" i="9"/>
  <c r="P74" i="8"/>
  <c r="O74" i="8"/>
  <c r="N74" i="8"/>
  <c r="M74" i="8"/>
  <c r="L74" i="8"/>
  <c r="K74" i="8"/>
  <c r="J74" i="8"/>
  <c r="I74" i="8"/>
  <c r="H74" i="8"/>
  <c r="G74" i="8"/>
  <c r="F74" i="8"/>
  <c r="D74" i="8"/>
  <c r="C74" i="8"/>
  <c r="P72" i="7"/>
  <c r="O72" i="7"/>
  <c r="N72" i="7"/>
  <c r="M72" i="7"/>
  <c r="L72" i="7"/>
  <c r="K72" i="7"/>
  <c r="J72" i="7"/>
  <c r="I72" i="7"/>
  <c r="H72" i="7"/>
  <c r="G72" i="7"/>
  <c r="F72" i="7"/>
  <c r="D72" i="7"/>
  <c r="C72" i="7"/>
  <c r="P10" i="6"/>
  <c r="O10" i="6"/>
  <c r="N10" i="6"/>
  <c r="M10" i="6"/>
  <c r="L10" i="6"/>
  <c r="K10" i="6"/>
  <c r="J10" i="6"/>
  <c r="I10" i="6"/>
  <c r="H10" i="6"/>
  <c r="G10" i="6"/>
  <c r="F10" i="6"/>
  <c r="D10" i="6"/>
  <c r="C10" i="6"/>
  <c r="P74" i="5"/>
  <c r="O74" i="5"/>
  <c r="N74" i="5"/>
  <c r="M74" i="5"/>
  <c r="L74" i="5"/>
  <c r="K74" i="5"/>
  <c r="J74" i="5"/>
  <c r="I74" i="5"/>
  <c r="H74" i="5"/>
  <c r="G74" i="5"/>
  <c r="F74" i="5"/>
  <c r="D74" i="5"/>
  <c r="C74" i="5"/>
  <c r="P74" i="4"/>
  <c r="O74" i="4"/>
  <c r="N74" i="4"/>
  <c r="M74" i="4"/>
  <c r="L74" i="4"/>
  <c r="K74" i="4"/>
  <c r="J74" i="4"/>
  <c r="I74" i="4"/>
  <c r="H74" i="4"/>
  <c r="G74" i="4"/>
  <c r="F74" i="4"/>
  <c r="D74" i="4"/>
  <c r="C74" i="4"/>
  <c r="Q10" i="15" l="1"/>
  <c r="E10" i="15"/>
  <c r="Q10" i="14"/>
  <c r="E10" i="14"/>
  <c r="Q10" i="13"/>
  <c r="E10" i="13"/>
  <c r="Q72" i="12"/>
  <c r="E72" i="12"/>
  <c r="E74" i="11"/>
  <c r="Q74" i="11"/>
  <c r="Q74" i="10"/>
  <c r="E74" i="10"/>
  <c r="E64" i="9"/>
  <c r="Q64" i="9"/>
  <c r="Q74" i="8"/>
  <c r="E74" i="8"/>
  <c r="Q72" i="7"/>
  <c r="E72" i="7"/>
  <c r="Q10" i="6"/>
  <c r="E10" i="6"/>
  <c r="Q74" i="5"/>
  <c r="E74" i="5"/>
  <c r="Q74" i="4"/>
  <c r="E74" i="4"/>
</calcChain>
</file>

<file path=xl/sharedStrings.xml><?xml version="1.0" encoding="utf-8"?>
<sst xmlns="http://schemas.openxmlformats.org/spreadsheetml/2006/main" count="879" uniqueCount="131">
  <si>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</si>
  <si>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</si>
  <si>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</si>
  <si>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</si>
  <si>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</si>
  <si>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</si>
  <si>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</si>
  <si>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</si>
  <si>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</si>
  <si>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</si>
  <si>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</si>
  <si>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</si>
  <si>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</si>
  <si>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</si>
  <si>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</si>
  <si>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</si>
  <si>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</si>
  <si>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</si>
  <si>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</si>
  <si>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</si>
  <si>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</si>
  <si>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</si>
  <si>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(AISSE) 2021-2022 : CLASS X</t>
  </si>
  <si>
    <t>SUBJECT-WISE P.I. ANALYSIS OF THE REGION</t>
  </si>
  <si>
    <t>Generated through : NEUTEK Result Master Pro on 25 Jul 2022</t>
  </si>
  <si>
    <t>Name of the KV</t>
  </si>
  <si>
    <t>KVS RO HYDERABAD</t>
  </si>
  <si>
    <t>JSV LAKSHMI_x000D_
Assistant Commissioner</t>
  </si>
  <si>
    <t>MR. K SASEENDRAN_x000D_
Deputy Commissioner</t>
  </si>
  <si>
    <t>PROFORMA -10 Q</t>
  </si>
  <si>
    <t>SUBJECT-WISE P.I. ANALYSIS OF THE REGION - ENGLISH LANG &amp; LIT. [184]</t>
  </si>
  <si>
    <t>184</t>
  </si>
  <si>
    <t>ENGLISH LANG &amp; LIT.</t>
  </si>
  <si>
    <t>TIRUMALAGIRI</t>
  </si>
  <si>
    <t>SRIKAKULAM</t>
  </si>
  <si>
    <t>NELLORE</t>
  </si>
  <si>
    <t>SIRCILLA</t>
  </si>
  <si>
    <t>GACHIBOWLI</t>
  </si>
  <si>
    <t>KAKINADA</t>
  </si>
  <si>
    <t>MIRYALAGUDA</t>
  </si>
  <si>
    <t>BEGUMPET AFS</t>
  </si>
  <si>
    <t>TENALI</t>
  </si>
  <si>
    <t>GOLCONDA NO.2</t>
  </si>
  <si>
    <t>WARANGAL</t>
  </si>
  <si>
    <t>KANCHANBAGH</t>
  </si>
  <si>
    <t>BODHAN</t>
  </si>
  <si>
    <t>HAKIMPET AFS</t>
  </si>
  <si>
    <t>RAMAGUNDAM NTPC</t>
  </si>
  <si>
    <t>GUNTAKAL</t>
  </si>
  <si>
    <t>UPPAL NO.1</t>
  </si>
  <si>
    <t>KARIMNAGAR</t>
  </si>
  <si>
    <t>MANCHERIAL</t>
  </si>
  <si>
    <t>RAJAHMUNDRY ONGC</t>
  </si>
  <si>
    <t>HYDERABAD NO.2 AFA</t>
  </si>
  <si>
    <t>PICKET</t>
  </si>
  <si>
    <t>SRIVIJAYANAGAR NO.1</t>
  </si>
  <si>
    <t>MAHABUBABAD</t>
  </si>
  <si>
    <t>NFC NAGAR</t>
  </si>
  <si>
    <t>ANANTAPUR SKU</t>
  </si>
  <si>
    <t>SRIVIJAYANAGAR NO.2</t>
  </si>
  <si>
    <t>KURNOOL</t>
  </si>
  <si>
    <t>TIRUPATI NO.1 (S1)</t>
  </si>
  <si>
    <t>BOLARUM</t>
  </si>
  <si>
    <t>HYDERABAD CRPF</t>
  </si>
  <si>
    <t>SHIVARAMPALLY NPA</t>
  </si>
  <si>
    <t>GOOTY</t>
  </si>
  <si>
    <t>UPPAL NO.2</t>
  </si>
  <si>
    <t>ADILABAD</t>
  </si>
  <si>
    <t>JHARASANGAM</t>
  </si>
  <si>
    <t>VIZIANAGARAM</t>
  </si>
  <si>
    <t>KADAPA</t>
  </si>
  <si>
    <t>EDDUMAILARAM OF</t>
  </si>
  <si>
    <t>VIJAYAWADA NO.1</t>
  </si>
  <si>
    <t>NAUSENABAGH NO.2</t>
  </si>
  <si>
    <t>RAJAMPET</t>
  </si>
  <si>
    <t>STEEL PLANT</t>
  </si>
  <si>
    <t>NAUSENABAGH NO.1</t>
  </si>
  <si>
    <t>KALINGA INS</t>
  </si>
  <si>
    <t>ELURU</t>
  </si>
  <si>
    <t>KHAMMAM</t>
  </si>
  <si>
    <t>TIRUPATI NO.1 (S2)</t>
  </si>
  <si>
    <t>MAHABUBNAGAR</t>
  </si>
  <si>
    <t>BOWENPALLY</t>
  </si>
  <si>
    <t>VISAKHAPATNAM NAD</t>
  </si>
  <si>
    <t>GOLCONDA NO.1</t>
  </si>
  <si>
    <t>HYDERABAD NO.1 AFA</t>
  </si>
  <si>
    <t>UNIVERSITY OF HYDERABAD</t>
  </si>
  <si>
    <t>TIRUPATI NO.2</t>
  </si>
  <si>
    <t>WALTAIR</t>
  </si>
  <si>
    <t>VENKATAGIRI</t>
  </si>
  <si>
    <t>ONGOLE</t>
  </si>
  <si>
    <t>VIJAYAWADA NO.2</t>
  </si>
  <si>
    <t>AFS SURYALANKA</t>
  </si>
  <si>
    <t>NALGONDA</t>
  </si>
  <si>
    <t>GUNTUR (S2)</t>
  </si>
  <si>
    <t>MALKAPURAM</t>
  </si>
  <si>
    <t>GUNTUR (S1)</t>
  </si>
  <si>
    <t>MACHILIPATNAM</t>
  </si>
  <si>
    <t>SUBJECT-WISE P.I. ANALYSIS OF THE REGION - HINDI COURSE-A [002]</t>
  </si>
  <si>
    <t>002</t>
  </si>
  <si>
    <t>HINDI COURSE-A</t>
  </si>
  <si>
    <t>SUBJECT-WISE P.I. ANALYSIS OF THE REGION - HINDI COURSE-B [085]</t>
  </si>
  <si>
    <t>085</t>
  </si>
  <si>
    <t>HINDI COURSE-B</t>
  </si>
  <si>
    <t>SUBJECT-WISE P.I. ANALYSIS OF THE REGION - SANSKRIT [122]</t>
  </si>
  <si>
    <t>122</t>
  </si>
  <si>
    <t>SANSKRIT</t>
  </si>
  <si>
    <t>SUBJECT-WISE P.I. ANALYSIS OF THE REGION - MATHEMATICS STANDARD [041]</t>
  </si>
  <si>
    <t>041</t>
  </si>
  <si>
    <t>MATHEMATICS STANDARD</t>
  </si>
  <si>
    <t>SUBJECT-WISE P.I. ANALYSIS OF THE REGION - MATHEMATICS BASIC [241]</t>
  </si>
  <si>
    <t>241</t>
  </si>
  <si>
    <t>MATHEMATICS BASIC</t>
  </si>
  <si>
    <t>SUBJECT-WISE P.I. ANALYSIS OF THE REGION - SCIENCE [086]</t>
  </si>
  <si>
    <t>086</t>
  </si>
  <si>
    <t>SCIENCE</t>
  </si>
  <si>
    <t>SUBJECT-WISE P.I. ANALYSIS OF THE REGION - SOCIAL SCIENCE [087]</t>
  </si>
  <si>
    <t>087</t>
  </si>
  <si>
    <t>SOCIAL SCIENCE</t>
  </si>
  <si>
    <t>SUBJECT-WISE P.I. ANALYSIS OF THE REGION - INFO TECHNOLOGY (O) [402]</t>
  </si>
  <si>
    <t>402</t>
  </si>
  <si>
    <t>INFO TECHNOLOGY (O)</t>
  </si>
  <si>
    <t>SUBJECT-WISE P.I. ANALYSIS OF THE REGION - ARTIFICIAL INTELLIGENCE [417]</t>
  </si>
  <si>
    <t>417</t>
  </si>
  <si>
    <t>ARTIFICIAL INTELLIGENCE</t>
  </si>
  <si>
    <t>SUBJECT-WISE P.I. ANALYSIS OF THE REGION - TELUGU [007]</t>
  </si>
  <si>
    <t>007</t>
  </si>
  <si>
    <t>TELUGU</t>
  </si>
  <si>
    <t>SUBJECT-WISE P.I. ANALYSIS OF THE REGION - GERMAN [020]</t>
  </si>
  <si>
    <t>020</t>
  </si>
  <si>
    <t>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</si>
</sst>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 applyProtection="1">
      <alignment horizontal="center" vertical="center"/>
    </xf>
    <xf numFmtId="0" fontId="16" fillId="0" borderId="4" xfId="2" applyBorder="1" applyProtection="1">
      <protection locked="0"/>
    </xf>
    <xf numFmtId="0" fontId="16" fillId="0" borderId="0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Fill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 textRotation="180"/>
    </xf>
    <xf numFmtId="0" fontId="16" fillId="0" borderId="0" xfId="2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  <protection locked="0"/>
    </xf>
    <xf numFmtId="0" fontId="27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 vertical="center" indent="1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8" fillId="0" borderId="0" xfId="2" applyFont="1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 applyProtection="1">
      <alignment horizontal="right" vertical="center" shrinkToFit="1"/>
    </xf>
    <xf numFmtId="2" fontId="12" fillId="6" borderId="9" xfId="0" applyNumberFormat="1" applyFont="1" applyFill="1" applyBorder="1" applyAlignment="1" applyProtection="1">
      <alignment horizontal="right" vertical="center" shrinkToFit="1"/>
    </xf>
    <xf numFmtId="0" fontId="30" fillId="0" borderId="0" xfId="0" applyFont="1" applyAlignment="1" applyProtection="1">
      <alignment vertical="center"/>
    </xf>
    <xf numFmtId="0" fontId="20" fillId="3" borderId="1" xfId="2" applyFont="1" applyFill="1" applyBorder="1" applyAlignment="1" applyProtection="1">
      <alignment horizontal="center"/>
    </xf>
    <xf numFmtId="0" fontId="20" fillId="3" borderId="2" xfId="2" applyFont="1" applyFill="1" applyBorder="1" applyAlignment="1" applyProtection="1">
      <alignment horizontal="center"/>
    </xf>
    <xf numFmtId="0" fontId="20" fillId="3" borderId="3" xfId="2" applyFont="1" applyFill="1" applyBorder="1" applyAlignment="1" applyProtection="1">
      <alignment horizontal="center"/>
    </xf>
    <xf numFmtId="0" fontId="22" fillId="3" borderId="4" xfId="2" applyFont="1" applyFill="1" applyBorder="1" applyAlignment="1" applyProtection="1">
      <alignment horizontal="center"/>
    </xf>
    <xf numFmtId="0" fontId="16" fillId="3" borderId="5" xfId="2" applyFill="1" applyBorder="1" applyAlignment="1" applyProtection="1">
      <alignment horizontal="center"/>
    </xf>
    <xf numFmtId="0" fontId="16" fillId="3" borderId="6" xfId="2" applyFill="1" applyBorder="1" applyAlignment="1" applyProtection="1">
      <alignment horizontal="center"/>
    </xf>
    <xf numFmtId="0" fontId="16" fillId="3" borderId="7" xfId="2" applyFill="1" applyBorder="1" applyAlignment="1" applyProtection="1">
      <alignment horizontal="center"/>
    </xf>
    <xf numFmtId="0" fontId="16" fillId="3" borderId="8" xfId="2" applyFill="1" applyBorder="1" applyAlignment="1" applyProtection="1">
      <alignment horizontal="center"/>
    </xf>
    <xf numFmtId="0" fontId="6" fillId="5" borderId="9" xfId="2" applyFont="1" applyFill="1" applyBorder="1" applyAlignment="1" applyProtection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0" xfId="0" applyFont="1" applyBorder="1" applyAlignment="1" applyProtection="1">
      <alignment horizontal="left" indent="2"/>
      <protection locked="0"/>
    </xf>
    <xf numFmtId="0" fontId="19" fillId="0" borderId="0" xfId="0" applyFont="1" applyBorder="1" applyAlignment="1" applyProtection="1">
      <alignment horizontal="right" vertical="center" indent="2"/>
      <protection locked="0"/>
    </xf>
    <xf numFmtId="0" fontId="12" fillId="6" borderId="9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18" fillId="0" borderId="0" xfId="0" applyFont="1" applyBorder="1" applyAlignment="1" applyProtection="1">
      <alignment horizontal="left" wrapText="1" indent="2"/>
      <protection locked="0"/>
    </xf>
    <xf numFmtId="0" fontId="19" fillId="0" borderId="0" xfId="0" applyFont="1" applyBorder="1" applyAlignment="1" applyProtection="1">
      <alignment horizontal="right" vertical="center" wrapText="1" indent="2"/>
      <protection locked="0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</cellXfs>
  <cellStyles count="3">
    <cellStyle name="Hyperlink" xfId="1" builtinId="8"/>
    <cellStyle name="Normal" xfId="0" builtinId="0"/>
    <cellStyle name="Normal 2" xfId="2" xr:uid="{CD0BD920-CA26-41D6-865A-C683C0C359BD}"/>
  </cellStyles>
  <dxfs count="24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951220" y="17526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413470-9E7C-4432-A384-B2589793C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AED58E-C8FC-4FD9-BFD3-F8210E40F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D5851C-5096-4B00-AA30-E48A11A77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67515-4E5F-4249-A37F-14927DDFA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CB6A81-5B0E-4F55-9CDA-7C5E40429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A49CD0-0D2A-467D-B68A-FA087DC0F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92567-DDC9-485D-BA0D-4E1B747C6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D56C0-ED27-41B1-97E7-D722E4244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6B19EF-9843-437B-B35A-DC49F024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A1C18D-C574-4633-88D1-83FD6114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21B99-E183-4CDE-8468-32219CB69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99C7D-9198-49E0-A965-827904458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0D6F-F1B7-4870-BBCB-F6E907EC01AF}">
  <sheetPr>
    <pageSetUpPr fitToPage="1"/>
  </sheetPr>
  <dimension ref="A1:H28"/>
  <sheetViews>
    <sheetView showGridLines="0" tabSelected="1" zoomScaleNormal="100" workbookViewId="0">
      <selection activeCell="E11" sqref="E11"/>
    </sheetView>
  </sheetViews>
  <sheetFormatPr defaultColWidth="9.109375" defaultRowHeight="13.2" x14ac:dyDescent="0.25"/>
  <cols>
    <col min="1" max="1" width="4.77734375" style="32" customWidth="1"/>
    <col min="2" max="2" width="3.77734375" style="33" customWidth="1"/>
    <col min="3" max="3" width="5.77734375" style="33" customWidth="1"/>
    <col min="4" max="4" width="10.77734375" style="33" customWidth="1"/>
    <col min="5" max="5" width="40.77734375" style="33" customWidth="1"/>
    <col min="6" max="6" width="15.77734375" style="33" customWidth="1"/>
    <col min="7" max="7" width="3.77734375" style="33" customWidth="1"/>
    <col min="8" max="8" width="4.77734375" style="34" customWidth="1"/>
    <col min="9" max="9" width="5.77734375" style="24" customWidth="1"/>
    <col min="10" max="10" width="8.88671875" style="24" bestFit="1" customWidth="1"/>
    <col min="11" max="11" width="7.33203125" style="24" bestFit="1" customWidth="1"/>
    <col min="12" max="12" width="7.6640625" style="24" bestFit="1" customWidth="1"/>
    <col min="13" max="13" width="8.109375" style="24" bestFit="1" customWidth="1"/>
    <col min="14" max="16384" width="9.109375" style="24"/>
  </cols>
  <sheetData>
    <row r="1" spans="1:8" s="21" customFormat="1" ht="20.399999999999999" x14ac:dyDescent="0.35">
      <c r="A1" s="54"/>
      <c r="B1" s="55"/>
      <c r="C1" s="55"/>
      <c r="D1" s="55"/>
      <c r="E1" s="55"/>
      <c r="F1" s="55"/>
      <c r="G1" s="55"/>
      <c r="H1" s="56"/>
    </row>
    <row r="2" spans="1:8" s="22" customFormat="1" ht="13.8" x14ac:dyDescent="0.25">
      <c r="A2" s="57"/>
      <c r="B2" s="63"/>
      <c r="C2" s="63"/>
      <c r="D2" s="63"/>
      <c r="E2" s="63"/>
      <c r="F2" s="63"/>
      <c r="G2" s="63"/>
      <c r="H2" s="58"/>
    </row>
    <row r="3" spans="1:8" s="23" customFormat="1" ht="16.2" x14ac:dyDescent="0.3">
      <c r="A3" s="57"/>
      <c r="B3" s="64" t="s">
        <v>19</v>
      </c>
      <c r="C3" s="64"/>
      <c r="D3" s="64"/>
      <c r="E3" s="64"/>
      <c r="F3" s="64"/>
      <c r="G3" s="64"/>
      <c r="H3" s="58"/>
    </row>
    <row r="4" spans="1:8" ht="13.2" customHeight="1" x14ac:dyDescent="0.25">
      <c r="A4" s="57"/>
      <c r="B4" s="65" t="s">
        <v>20</v>
      </c>
      <c r="C4" s="65"/>
      <c r="D4" s="65"/>
      <c r="E4" s="65"/>
      <c r="F4" s="65"/>
      <c r="G4" s="65"/>
      <c r="H4" s="58"/>
    </row>
    <row r="5" spans="1:8" s="22" customFormat="1" ht="13.8" x14ac:dyDescent="0.25">
      <c r="A5" s="57"/>
      <c r="B5" s="66" t="s">
        <v>21</v>
      </c>
      <c r="C5" s="66"/>
      <c r="D5" s="66"/>
      <c r="E5" s="66"/>
      <c r="F5" s="66"/>
      <c r="G5" s="66"/>
      <c r="H5" s="58"/>
    </row>
    <row r="6" spans="1:8" s="22" customFormat="1" ht="30" customHeight="1" x14ac:dyDescent="0.25">
      <c r="A6" s="57"/>
      <c r="B6" s="63"/>
      <c r="C6" s="63"/>
      <c r="D6" s="63"/>
      <c r="E6" s="63"/>
      <c r="F6" s="63"/>
      <c r="G6" s="63"/>
      <c r="H6" s="58"/>
    </row>
    <row r="7" spans="1:8" s="22" customFormat="1" ht="13.8" x14ac:dyDescent="0.25">
      <c r="A7" s="57"/>
      <c r="B7" s="67" t="s">
        <v>22</v>
      </c>
      <c r="C7" s="67"/>
      <c r="D7" s="67"/>
      <c r="E7" s="67"/>
      <c r="F7" s="67"/>
      <c r="G7" s="67"/>
      <c r="H7" s="58"/>
    </row>
    <row r="8" spans="1:8" s="22" customFormat="1" ht="13.8" x14ac:dyDescent="0.25">
      <c r="A8" s="57"/>
      <c r="B8" s="68" t="s">
        <v>23</v>
      </c>
      <c r="C8" s="68"/>
      <c r="D8" s="68"/>
      <c r="E8" s="68"/>
      <c r="F8" s="68"/>
      <c r="G8" s="68"/>
      <c r="H8" s="58"/>
    </row>
    <row r="9" spans="1:8" s="22" customFormat="1" ht="13.8" x14ac:dyDescent="0.25">
      <c r="A9" s="57"/>
      <c r="B9" s="68"/>
      <c r="C9" s="68"/>
      <c r="D9" s="68"/>
      <c r="E9" s="68"/>
      <c r="F9" s="68"/>
      <c r="G9" s="68"/>
      <c r="H9" s="58"/>
    </row>
    <row r="10" spans="1:8" s="25" customFormat="1" ht="13.8" customHeight="1" x14ac:dyDescent="0.2">
      <c r="A10" s="57"/>
      <c r="B10" s="69" t="s">
        <v>24</v>
      </c>
      <c r="C10" s="69"/>
      <c r="D10" s="69"/>
      <c r="E10" s="69"/>
      <c r="F10" s="69"/>
      <c r="G10" s="69"/>
      <c r="H10" s="58"/>
    </row>
    <row r="11" spans="1:8" ht="19.95" customHeight="1" x14ac:dyDescent="0.25">
      <c r="A11" s="57"/>
      <c r="B11" s="37"/>
      <c r="C11" s="62"/>
      <c r="D11" s="31" t="s">
        <v>0</v>
      </c>
      <c r="E11" s="31" t="s">
        <v>16</v>
      </c>
      <c r="F11" s="31" t="s">
        <v>17</v>
      </c>
      <c r="G11" s="36"/>
      <c r="H11" s="58"/>
    </row>
    <row r="12" spans="1:8" s="26" customFormat="1" ht="19.95" customHeight="1" x14ac:dyDescent="0.25">
      <c r="A12" s="57"/>
      <c r="B12" s="37"/>
      <c r="C12" s="62"/>
      <c r="D12" s="35">
        <v>1</v>
      </c>
      <c r="E12" s="83" t="s">
        <v>32</v>
      </c>
      <c r="F12" s="82" t="s">
        <v>31</v>
      </c>
      <c r="G12" s="36"/>
      <c r="H12" s="58"/>
    </row>
    <row r="13" spans="1:8" s="26" customFormat="1" ht="19.95" customHeight="1" x14ac:dyDescent="0.25">
      <c r="A13" s="57"/>
      <c r="B13" s="37"/>
      <c r="C13" s="62"/>
      <c r="D13" s="35">
        <v>2</v>
      </c>
      <c r="E13" s="83" t="s">
        <v>100</v>
      </c>
      <c r="F13" s="82" t="s">
        <v>99</v>
      </c>
      <c r="G13" s="36"/>
      <c r="H13" s="58"/>
    </row>
    <row r="14" spans="1:8" s="26" customFormat="1" ht="19.95" customHeight="1" x14ac:dyDescent="0.25">
      <c r="A14" s="57"/>
      <c r="B14" s="37"/>
      <c r="C14" s="62"/>
      <c r="D14" s="35">
        <v>3</v>
      </c>
      <c r="E14" s="83" t="s">
        <v>103</v>
      </c>
      <c r="F14" s="82" t="s">
        <v>102</v>
      </c>
      <c r="G14" s="36"/>
      <c r="H14" s="58"/>
    </row>
    <row r="15" spans="1:8" s="26" customFormat="1" ht="19.95" customHeight="1" x14ac:dyDescent="0.25">
      <c r="A15" s="57"/>
      <c r="B15" s="37"/>
      <c r="C15" s="62"/>
      <c r="D15" s="35">
        <v>4</v>
      </c>
      <c r="E15" s="83" t="s">
        <v>106</v>
      </c>
      <c r="F15" s="82" t="s">
        <v>105</v>
      </c>
      <c r="G15" s="36"/>
      <c r="H15" s="58"/>
    </row>
    <row r="16" spans="1:8" s="26" customFormat="1" ht="19.95" customHeight="1" x14ac:dyDescent="0.25">
      <c r="A16" s="57"/>
      <c r="B16" s="37"/>
      <c r="C16" s="62"/>
      <c r="D16" s="35">
        <v>5</v>
      </c>
      <c r="E16" s="83" t="s">
        <v>109</v>
      </c>
      <c r="F16" s="82" t="s">
        <v>108</v>
      </c>
      <c r="G16" s="36"/>
      <c r="H16" s="58"/>
    </row>
    <row r="17" spans="1:8" s="26" customFormat="1" ht="19.95" customHeight="1" x14ac:dyDescent="0.25">
      <c r="A17" s="57"/>
      <c r="B17" s="37"/>
      <c r="C17" s="62"/>
      <c r="D17" s="35">
        <v>6</v>
      </c>
      <c r="E17" s="83" t="s">
        <v>112</v>
      </c>
      <c r="F17" s="82" t="s">
        <v>111</v>
      </c>
      <c r="G17" s="36"/>
      <c r="H17" s="58"/>
    </row>
    <row r="18" spans="1:8" s="26" customFormat="1" ht="19.95" customHeight="1" x14ac:dyDescent="0.25">
      <c r="A18" s="57"/>
      <c r="B18" s="37"/>
      <c r="C18" s="62"/>
      <c r="D18" s="35">
        <v>7</v>
      </c>
      <c r="E18" s="83" t="s">
        <v>115</v>
      </c>
      <c r="F18" s="82" t="s">
        <v>114</v>
      </c>
      <c r="G18" s="36"/>
      <c r="H18" s="58"/>
    </row>
    <row r="19" spans="1:8" s="26" customFormat="1" ht="19.95" customHeight="1" x14ac:dyDescent="0.25">
      <c r="A19" s="57"/>
      <c r="B19" s="37"/>
      <c r="C19" s="62"/>
      <c r="D19" s="35">
        <v>8</v>
      </c>
      <c r="E19" s="83" t="s">
        <v>118</v>
      </c>
      <c r="F19" s="82" t="s">
        <v>117</v>
      </c>
      <c r="G19" s="36"/>
      <c r="H19" s="58"/>
    </row>
    <row r="20" spans="1:8" s="26" customFormat="1" ht="19.95" customHeight="1" x14ac:dyDescent="0.25">
      <c r="A20" s="57"/>
      <c r="B20" s="37"/>
      <c r="C20" s="62"/>
      <c r="D20" s="35">
        <v>9</v>
      </c>
      <c r="E20" s="83" t="s">
        <v>121</v>
      </c>
      <c r="F20" s="82" t="s">
        <v>120</v>
      </c>
      <c r="G20" s="36"/>
      <c r="H20" s="58"/>
    </row>
    <row r="21" spans="1:8" s="26" customFormat="1" ht="19.95" customHeight="1" x14ac:dyDescent="0.25">
      <c r="A21" s="57"/>
      <c r="B21" s="37"/>
      <c r="C21" s="62"/>
      <c r="D21" s="35">
        <v>10</v>
      </c>
      <c r="E21" s="83" t="s">
        <v>124</v>
      </c>
      <c r="F21" s="82" t="s">
        <v>123</v>
      </c>
      <c r="G21" s="36"/>
      <c r="H21" s="58"/>
    </row>
    <row r="22" spans="1:8" s="26" customFormat="1" ht="19.95" customHeight="1" x14ac:dyDescent="0.25">
      <c r="A22" s="57"/>
      <c r="B22" s="37"/>
      <c r="C22" s="62"/>
      <c r="D22" s="35">
        <v>11</v>
      </c>
      <c r="E22" s="83" t="s">
        <v>127</v>
      </c>
      <c r="F22" s="82" t="s">
        <v>126</v>
      </c>
      <c r="G22" s="36"/>
      <c r="H22" s="58"/>
    </row>
    <row r="23" spans="1:8" s="26" customFormat="1" ht="19.95" customHeight="1" x14ac:dyDescent="0.25">
      <c r="A23" s="57"/>
      <c r="B23" s="37"/>
      <c r="C23" s="62"/>
      <c r="D23" s="35">
        <v>12</v>
      </c>
      <c r="E23" s="83" t="s">
        <v>130</v>
      </c>
      <c r="F23" s="82" t="s">
        <v>129</v>
      </c>
      <c r="G23" s="36"/>
      <c r="H23" s="58"/>
    </row>
    <row r="24" spans="1:8" s="27" customFormat="1" ht="10.199999999999999" customHeight="1" x14ac:dyDescent="0.2">
      <c r="A24" s="57"/>
      <c r="B24" s="38"/>
      <c r="C24" s="38"/>
      <c r="D24" s="38"/>
      <c r="E24" s="38"/>
      <c r="F24" s="38"/>
      <c r="G24" s="38"/>
      <c r="H24" s="58"/>
    </row>
    <row r="25" spans="1:8" s="28" customFormat="1" ht="31.8" x14ac:dyDescent="0.5">
      <c r="A25" s="57"/>
      <c r="B25" s="39"/>
      <c r="C25" s="39"/>
      <c r="D25" s="39"/>
      <c r="E25" s="39"/>
      <c r="F25" s="39"/>
      <c r="G25" s="39"/>
      <c r="H25" s="58"/>
    </row>
    <row r="26" spans="1:8" s="29" customFormat="1" ht="13.8" x14ac:dyDescent="0.2">
      <c r="A26" s="57"/>
      <c r="B26" s="40"/>
      <c r="C26" s="41"/>
      <c r="D26" s="41"/>
      <c r="E26" s="42"/>
      <c r="F26" s="42"/>
      <c r="G26" s="43"/>
      <c r="H26" s="58"/>
    </row>
    <row r="27" spans="1:8" s="30" customFormat="1" ht="19.8" x14ac:dyDescent="0.3">
      <c r="A27" s="57"/>
      <c r="B27" s="44"/>
      <c r="C27" s="44"/>
      <c r="D27" s="44"/>
      <c r="E27" s="44"/>
      <c r="F27" s="44"/>
      <c r="G27" s="44"/>
      <c r="H27" s="58"/>
    </row>
    <row r="28" spans="1:8" s="21" customFormat="1" ht="21" thickBot="1" x14ac:dyDescent="0.4">
      <c r="A28" s="59"/>
      <c r="B28" s="60"/>
      <c r="C28" s="60"/>
      <c r="D28" s="60"/>
      <c r="E28" s="60"/>
      <c r="F28" s="60"/>
      <c r="G28" s="60"/>
      <c r="H28" s="61"/>
    </row>
  </sheetData>
  <sheetProtection algorithmName="SHA-512" hashValue="j+UOD4BFobZlGVSxFjgv3rOy+7mM2su60AVQFlVNadwA426EHXgEuXZyjWLCGeL6O7jPmNp7XqZx7ebJheTf2Q==" saltValue="3/fdhibZgcFeKDgH18BGzg==" spinCount="100000" sheet="1" objects="1" scenarios="1"/>
  <mergeCells count="14">
    <mergeCell ref="A1:H1"/>
    <mergeCell ref="A2:A27"/>
    <mergeCell ref="H2:H27"/>
    <mergeCell ref="A28:H28"/>
    <mergeCell ref="C11:C23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184'!S1" tooltip="Click here to view the details" display="ENGLISH LANG &amp; LIT." xr:uid="{CC326618-3A7E-4B85-98E8-F209708C2A42}"/>
    <hyperlink ref="E13" location="'002'!S1" tooltip="Click here to view the details" display="HINDI COURSE-A" xr:uid="{30EF1D0B-F6A5-4D15-85B7-5BCD873E0B5A}"/>
    <hyperlink ref="E14" location="'085'!S1" tooltip="Click here to view the details" display="HINDI COURSE-B" xr:uid="{0F94A1DD-6284-461E-9518-C17FC9BA05AD}"/>
    <hyperlink ref="E15" location="'122'!S1" tooltip="Click here to view the details" display="SANSKRIT" xr:uid="{8BA0B5A6-F83A-42BD-8B43-0578EA5AB4D7}"/>
    <hyperlink ref="E16" location="'041'!S1" tooltip="Click here to view the details" display="MATHEMATICS STANDARD" xr:uid="{CF7A672F-4F09-4560-AFF6-26C406FBADAC}"/>
    <hyperlink ref="E17" location="'241'!S1" tooltip="Click here to view the details" display="MATHEMATICS BASIC" xr:uid="{6DBAE158-B01E-48AB-ACE0-4D39547419A7}"/>
    <hyperlink ref="E18" location="'086'!S1" tooltip="Click here to view the details" display="SCIENCE" xr:uid="{AC942CC4-1CBC-44AA-A984-D22218080CC7}"/>
    <hyperlink ref="E19" location="'087'!S1" tooltip="Click here to view the details" display="SOCIAL SCIENCE" xr:uid="{E43D2CFD-0162-4897-B28D-8519C6E033DE}"/>
    <hyperlink ref="E20" location="'402'!S1" tooltip="Click here to view the details" display="INFO TECHNOLOGY (O)" xr:uid="{1B295828-8139-4C63-98C1-1D6DC4EAC44E}"/>
    <hyperlink ref="E21" location="'417'!S1" tooltip="Click here to view the details" display="ARTIFICIAL INTELLIGENCE" xr:uid="{6E89FF68-8BF7-44CF-9322-BAD9B342AADB}"/>
    <hyperlink ref="E22" location="'007'!S1" tooltip="Click here to view the details" display="TELUGU" xr:uid="{07DB7D7C-394A-4CA1-9D66-5E014FEFAA33}"/>
    <hyperlink ref="E23" location="'020'!S1" tooltip="Click here to view the details" display="GERMAN" xr:uid="{B08D427A-A47C-43EA-8A39-3882B41B097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5949-5322-4F2B-84F0-F852C0955F65}">
  <dimension ref="A1:V1075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56</v>
      </c>
      <c r="C9" s="18">
        <v>40</v>
      </c>
      <c r="D9" s="19">
        <v>40</v>
      </c>
      <c r="E9" s="20">
        <v>100</v>
      </c>
      <c r="F9" s="19">
        <v>22</v>
      </c>
      <c r="G9" s="19">
        <v>12</v>
      </c>
      <c r="H9" s="19">
        <v>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40</v>
      </c>
      <c r="P9" s="19">
        <v>296</v>
      </c>
      <c r="Q9" s="20">
        <v>92.5</v>
      </c>
    </row>
    <row r="10" spans="1:22" ht="15" customHeight="1" x14ac:dyDescent="0.25">
      <c r="A10" s="48">
        <v>2</v>
      </c>
      <c r="B10" s="49" t="s">
        <v>45</v>
      </c>
      <c r="C10" s="18">
        <v>38</v>
      </c>
      <c r="D10" s="19">
        <v>38</v>
      </c>
      <c r="E10" s="20">
        <v>100</v>
      </c>
      <c r="F10" s="19">
        <v>8</v>
      </c>
      <c r="G10" s="19">
        <v>13</v>
      </c>
      <c r="H10" s="19">
        <v>12</v>
      </c>
      <c r="I10" s="19">
        <v>5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38</v>
      </c>
      <c r="P10" s="19">
        <v>252</v>
      </c>
      <c r="Q10" s="20">
        <v>82.89</v>
      </c>
    </row>
    <row r="11" spans="1:22" ht="15" customHeight="1" x14ac:dyDescent="0.25">
      <c r="A11" s="48">
        <v>3</v>
      </c>
      <c r="B11" s="49" t="s">
        <v>35</v>
      </c>
      <c r="C11" s="18">
        <v>72</v>
      </c>
      <c r="D11" s="19">
        <v>72</v>
      </c>
      <c r="E11" s="20">
        <v>100</v>
      </c>
      <c r="F11" s="19">
        <v>29</v>
      </c>
      <c r="G11" s="19">
        <v>21</v>
      </c>
      <c r="H11" s="19">
        <v>5</v>
      </c>
      <c r="I11" s="19">
        <v>5</v>
      </c>
      <c r="J11" s="19">
        <v>7</v>
      </c>
      <c r="K11" s="19">
        <v>5</v>
      </c>
      <c r="L11" s="19">
        <v>0</v>
      </c>
      <c r="M11" s="19">
        <v>0</v>
      </c>
      <c r="N11" s="19">
        <v>0</v>
      </c>
      <c r="O11" s="19">
        <v>72</v>
      </c>
      <c r="P11" s="19">
        <v>477</v>
      </c>
      <c r="Q11" s="20">
        <v>82.81</v>
      </c>
    </row>
    <row r="12" spans="1:22" ht="15" customHeight="1" x14ac:dyDescent="0.25">
      <c r="A12" s="48">
        <v>4</v>
      </c>
      <c r="B12" s="49" t="s">
        <v>38</v>
      </c>
      <c r="C12" s="18">
        <v>37</v>
      </c>
      <c r="D12" s="19">
        <v>37</v>
      </c>
      <c r="E12" s="20">
        <v>100</v>
      </c>
      <c r="F12" s="19">
        <v>9</v>
      </c>
      <c r="G12" s="19">
        <v>11</v>
      </c>
      <c r="H12" s="19">
        <v>8</v>
      </c>
      <c r="I12" s="19">
        <v>6</v>
      </c>
      <c r="J12" s="19">
        <v>2</v>
      </c>
      <c r="K12" s="19">
        <v>1</v>
      </c>
      <c r="L12" s="19">
        <v>0</v>
      </c>
      <c r="M12" s="19">
        <v>0</v>
      </c>
      <c r="N12" s="19">
        <v>0</v>
      </c>
      <c r="O12" s="19">
        <v>37</v>
      </c>
      <c r="P12" s="19">
        <v>238</v>
      </c>
      <c r="Q12" s="20">
        <v>80.41</v>
      </c>
    </row>
    <row r="13" spans="1:22" ht="15" customHeight="1" x14ac:dyDescent="0.25">
      <c r="A13" s="48">
        <v>5</v>
      </c>
      <c r="B13" s="49" t="s">
        <v>58</v>
      </c>
      <c r="C13" s="18">
        <v>35</v>
      </c>
      <c r="D13" s="19">
        <v>35</v>
      </c>
      <c r="E13" s="20">
        <v>100</v>
      </c>
      <c r="F13" s="19">
        <v>4</v>
      </c>
      <c r="G13" s="19">
        <v>13</v>
      </c>
      <c r="H13" s="19">
        <v>13</v>
      </c>
      <c r="I13" s="19">
        <v>3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35</v>
      </c>
      <c r="P13" s="19">
        <v>224</v>
      </c>
      <c r="Q13" s="20">
        <v>80</v>
      </c>
    </row>
    <row r="14" spans="1:22" ht="15" customHeight="1" x14ac:dyDescent="0.25">
      <c r="A14" s="48">
        <v>6</v>
      </c>
      <c r="B14" s="49" t="s">
        <v>48</v>
      </c>
      <c r="C14" s="18">
        <v>40</v>
      </c>
      <c r="D14" s="19">
        <v>40</v>
      </c>
      <c r="E14" s="20">
        <v>100</v>
      </c>
      <c r="F14" s="19">
        <v>7</v>
      </c>
      <c r="G14" s="19">
        <v>8</v>
      </c>
      <c r="H14" s="19">
        <v>13</v>
      </c>
      <c r="I14" s="19">
        <v>10</v>
      </c>
      <c r="J14" s="19">
        <v>1</v>
      </c>
      <c r="K14" s="19">
        <v>1</v>
      </c>
      <c r="L14" s="19">
        <v>0</v>
      </c>
      <c r="M14" s="19">
        <v>0</v>
      </c>
      <c r="N14" s="19">
        <v>0</v>
      </c>
      <c r="O14" s="19">
        <v>40</v>
      </c>
      <c r="P14" s="19">
        <v>247</v>
      </c>
      <c r="Q14" s="20">
        <v>77.19</v>
      </c>
    </row>
    <row r="15" spans="1:22" ht="15" customHeight="1" x14ac:dyDescent="0.25">
      <c r="A15" s="48">
        <v>7</v>
      </c>
      <c r="B15" s="49" t="s">
        <v>36</v>
      </c>
      <c r="C15" s="18">
        <v>37</v>
      </c>
      <c r="D15" s="19">
        <v>37</v>
      </c>
      <c r="E15" s="20">
        <v>100</v>
      </c>
      <c r="F15" s="19">
        <v>6</v>
      </c>
      <c r="G15" s="19">
        <v>6</v>
      </c>
      <c r="H15" s="19">
        <v>9</v>
      </c>
      <c r="I15" s="19">
        <v>9</v>
      </c>
      <c r="J15" s="19">
        <v>4</v>
      </c>
      <c r="K15" s="19">
        <v>1</v>
      </c>
      <c r="L15" s="19">
        <v>1</v>
      </c>
      <c r="M15" s="19">
        <v>1</v>
      </c>
      <c r="N15" s="19">
        <v>0</v>
      </c>
      <c r="O15" s="19">
        <v>37</v>
      </c>
      <c r="P15" s="19">
        <v>211</v>
      </c>
      <c r="Q15" s="20">
        <v>71.28</v>
      </c>
    </row>
    <row r="16" spans="1:22" ht="15" customHeight="1" x14ac:dyDescent="0.25">
      <c r="A16" s="48">
        <v>8</v>
      </c>
      <c r="B16" s="49" t="s">
        <v>74</v>
      </c>
      <c r="C16" s="18">
        <v>34</v>
      </c>
      <c r="D16" s="19">
        <v>34</v>
      </c>
      <c r="E16" s="20">
        <v>100</v>
      </c>
      <c r="F16" s="19">
        <v>2</v>
      </c>
      <c r="G16" s="19">
        <v>3</v>
      </c>
      <c r="H16" s="19">
        <v>11</v>
      </c>
      <c r="I16" s="19">
        <v>15</v>
      </c>
      <c r="J16" s="19">
        <v>1</v>
      </c>
      <c r="K16" s="19">
        <v>2</v>
      </c>
      <c r="L16" s="19">
        <v>0</v>
      </c>
      <c r="M16" s="19">
        <v>0</v>
      </c>
      <c r="N16" s="19">
        <v>0</v>
      </c>
      <c r="O16" s="19">
        <v>34</v>
      </c>
      <c r="P16" s="19">
        <v>188</v>
      </c>
      <c r="Q16" s="20">
        <v>69.12</v>
      </c>
    </row>
    <row r="17" spans="1:17" ht="15" customHeight="1" x14ac:dyDescent="0.25">
      <c r="A17" s="48">
        <v>9</v>
      </c>
      <c r="B17" s="49" t="s">
        <v>66</v>
      </c>
      <c r="C17" s="18">
        <v>78</v>
      </c>
      <c r="D17" s="19">
        <v>78</v>
      </c>
      <c r="E17" s="20">
        <v>100</v>
      </c>
      <c r="F17" s="19">
        <v>13</v>
      </c>
      <c r="G17" s="19">
        <v>13</v>
      </c>
      <c r="H17" s="19">
        <v>10</v>
      </c>
      <c r="I17" s="19">
        <v>18</v>
      </c>
      <c r="J17" s="19">
        <v>14</v>
      </c>
      <c r="K17" s="19">
        <v>8</v>
      </c>
      <c r="L17" s="19">
        <v>2</v>
      </c>
      <c r="M17" s="19">
        <v>0</v>
      </c>
      <c r="N17" s="19">
        <v>0</v>
      </c>
      <c r="O17" s="19">
        <v>78</v>
      </c>
      <c r="P17" s="19">
        <v>429</v>
      </c>
      <c r="Q17" s="20">
        <v>68.75</v>
      </c>
    </row>
    <row r="18" spans="1:17" ht="15" customHeight="1" x14ac:dyDescent="0.25">
      <c r="A18" s="48">
        <v>10</v>
      </c>
      <c r="B18" s="49" t="s">
        <v>49</v>
      </c>
      <c r="C18" s="18">
        <v>236</v>
      </c>
      <c r="D18" s="19">
        <v>236</v>
      </c>
      <c r="E18" s="20">
        <v>100</v>
      </c>
      <c r="F18" s="19">
        <v>46</v>
      </c>
      <c r="G18" s="19">
        <v>42</v>
      </c>
      <c r="H18" s="19">
        <v>37</v>
      </c>
      <c r="I18" s="19">
        <v>31</v>
      </c>
      <c r="J18" s="19">
        <v>27</v>
      </c>
      <c r="K18" s="19">
        <v>41</v>
      </c>
      <c r="L18" s="19">
        <v>10</v>
      </c>
      <c r="M18" s="19">
        <v>2</v>
      </c>
      <c r="N18" s="19">
        <v>0</v>
      </c>
      <c r="O18" s="19">
        <v>236</v>
      </c>
      <c r="P18" s="19">
        <v>1292</v>
      </c>
      <c r="Q18" s="20">
        <v>68.430000000000007</v>
      </c>
    </row>
    <row r="19" spans="1:17" ht="15" customHeight="1" x14ac:dyDescent="0.25">
      <c r="A19" s="48">
        <v>11</v>
      </c>
      <c r="B19" s="49" t="s">
        <v>68</v>
      </c>
      <c r="C19" s="18">
        <v>37</v>
      </c>
      <c r="D19" s="19">
        <v>37</v>
      </c>
      <c r="E19" s="20">
        <v>100</v>
      </c>
      <c r="F19" s="19">
        <v>4</v>
      </c>
      <c r="G19" s="19">
        <v>4</v>
      </c>
      <c r="H19" s="19">
        <v>11</v>
      </c>
      <c r="I19" s="19">
        <v>8</v>
      </c>
      <c r="J19" s="19">
        <v>5</v>
      </c>
      <c r="K19" s="19">
        <v>4</v>
      </c>
      <c r="L19" s="19">
        <v>1</v>
      </c>
      <c r="M19" s="19">
        <v>0</v>
      </c>
      <c r="N19" s="19">
        <v>0</v>
      </c>
      <c r="O19" s="19">
        <v>37</v>
      </c>
      <c r="P19" s="19">
        <v>200</v>
      </c>
      <c r="Q19" s="20">
        <v>67.569999999999993</v>
      </c>
    </row>
    <row r="20" spans="1:17" ht="15" customHeight="1" x14ac:dyDescent="0.25">
      <c r="A20" s="48">
        <v>12</v>
      </c>
      <c r="B20" s="49" t="s">
        <v>47</v>
      </c>
      <c r="C20" s="18">
        <v>67</v>
      </c>
      <c r="D20" s="19">
        <v>67</v>
      </c>
      <c r="E20" s="20">
        <v>100</v>
      </c>
      <c r="F20" s="19">
        <v>5</v>
      </c>
      <c r="G20" s="19">
        <v>13</v>
      </c>
      <c r="H20" s="19">
        <v>14</v>
      </c>
      <c r="I20" s="19">
        <v>18</v>
      </c>
      <c r="J20" s="19">
        <v>8</v>
      </c>
      <c r="K20" s="19">
        <v>5</v>
      </c>
      <c r="L20" s="19">
        <v>3</v>
      </c>
      <c r="M20" s="19">
        <v>1</v>
      </c>
      <c r="N20" s="19">
        <v>0</v>
      </c>
      <c r="O20" s="19">
        <v>67</v>
      </c>
      <c r="P20" s="19">
        <v>359</v>
      </c>
      <c r="Q20" s="20">
        <v>66.98</v>
      </c>
    </row>
    <row r="21" spans="1:17" ht="15" customHeight="1" x14ac:dyDescent="0.25">
      <c r="A21" s="48">
        <v>13</v>
      </c>
      <c r="B21" s="49" t="s">
        <v>55</v>
      </c>
      <c r="C21" s="18">
        <v>132</v>
      </c>
      <c r="D21" s="19">
        <v>132</v>
      </c>
      <c r="E21" s="20">
        <v>100</v>
      </c>
      <c r="F21" s="19">
        <v>9</v>
      </c>
      <c r="G21" s="19">
        <v>16</v>
      </c>
      <c r="H21" s="19">
        <v>33</v>
      </c>
      <c r="I21" s="19">
        <v>40</v>
      </c>
      <c r="J21" s="19">
        <v>17</v>
      </c>
      <c r="K21" s="19">
        <v>15</v>
      </c>
      <c r="L21" s="19">
        <v>2</v>
      </c>
      <c r="M21" s="19">
        <v>0</v>
      </c>
      <c r="N21" s="19">
        <v>0</v>
      </c>
      <c r="O21" s="19">
        <v>132</v>
      </c>
      <c r="P21" s="19">
        <v>699</v>
      </c>
      <c r="Q21" s="20">
        <v>66.19</v>
      </c>
    </row>
    <row r="22" spans="1:17" ht="15" customHeight="1" x14ac:dyDescent="0.25">
      <c r="A22" s="48">
        <v>14</v>
      </c>
      <c r="B22" s="49" t="s">
        <v>65</v>
      </c>
      <c r="C22" s="18">
        <v>32</v>
      </c>
      <c r="D22" s="19">
        <v>32</v>
      </c>
      <c r="E22" s="20">
        <v>100</v>
      </c>
      <c r="F22" s="19">
        <v>3</v>
      </c>
      <c r="G22" s="19">
        <v>3</v>
      </c>
      <c r="H22" s="19">
        <v>10</v>
      </c>
      <c r="I22" s="19">
        <v>5</v>
      </c>
      <c r="J22" s="19">
        <v>7</v>
      </c>
      <c r="K22" s="19">
        <v>3</v>
      </c>
      <c r="L22" s="19">
        <v>1</v>
      </c>
      <c r="M22" s="19">
        <v>0</v>
      </c>
      <c r="N22" s="19">
        <v>0</v>
      </c>
      <c r="O22" s="19">
        <v>32</v>
      </c>
      <c r="P22" s="19">
        <v>169</v>
      </c>
      <c r="Q22" s="20">
        <v>66.02</v>
      </c>
    </row>
    <row r="23" spans="1:17" ht="15" customHeight="1" x14ac:dyDescent="0.25">
      <c r="A23" s="48">
        <v>15</v>
      </c>
      <c r="B23" s="49" t="s">
        <v>41</v>
      </c>
      <c r="C23" s="18">
        <v>43</v>
      </c>
      <c r="D23" s="19">
        <v>43</v>
      </c>
      <c r="E23" s="20">
        <v>100</v>
      </c>
      <c r="F23" s="19">
        <v>4</v>
      </c>
      <c r="G23" s="19">
        <v>6</v>
      </c>
      <c r="H23" s="19">
        <v>9</v>
      </c>
      <c r="I23" s="19">
        <v>10</v>
      </c>
      <c r="J23" s="19">
        <v>5</v>
      </c>
      <c r="K23" s="19">
        <v>9</v>
      </c>
      <c r="L23" s="19">
        <v>0</v>
      </c>
      <c r="M23" s="19">
        <v>0</v>
      </c>
      <c r="N23" s="19">
        <v>0</v>
      </c>
      <c r="O23" s="19">
        <v>43</v>
      </c>
      <c r="P23" s="19">
        <v>225</v>
      </c>
      <c r="Q23" s="20">
        <v>65.41</v>
      </c>
    </row>
    <row r="24" spans="1:17" ht="15" customHeight="1" x14ac:dyDescent="0.25">
      <c r="A24" s="48">
        <v>16</v>
      </c>
      <c r="B24" s="49" t="s">
        <v>60</v>
      </c>
      <c r="C24" s="18">
        <v>81</v>
      </c>
      <c r="D24" s="19">
        <v>81</v>
      </c>
      <c r="E24" s="20">
        <v>100</v>
      </c>
      <c r="F24" s="19">
        <v>4</v>
      </c>
      <c r="G24" s="19">
        <v>11</v>
      </c>
      <c r="H24" s="19">
        <v>19</v>
      </c>
      <c r="I24" s="19">
        <v>19</v>
      </c>
      <c r="J24" s="19">
        <v>17</v>
      </c>
      <c r="K24" s="19">
        <v>11</v>
      </c>
      <c r="L24" s="19">
        <v>0</v>
      </c>
      <c r="M24" s="19">
        <v>0</v>
      </c>
      <c r="N24" s="19">
        <v>0</v>
      </c>
      <c r="O24" s="19">
        <v>81</v>
      </c>
      <c r="P24" s="19">
        <v>419</v>
      </c>
      <c r="Q24" s="20">
        <v>64.66</v>
      </c>
    </row>
    <row r="25" spans="1:17" ht="15" customHeight="1" x14ac:dyDescent="0.25">
      <c r="A25" s="48">
        <v>17</v>
      </c>
      <c r="B25" s="49" t="s">
        <v>83</v>
      </c>
      <c r="C25" s="18">
        <v>128</v>
      </c>
      <c r="D25" s="19">
        <v>128</v>
      </c>
      <c r="E25" s="20">
        <v>100</v>
      </c>
      <c r="F25" s="19">
        <v>7</v>
      </c>
      <c r="G25" s="19">
        <v>9</v>
      </c>
      <c r="H25" s="19">
        <v>27</v>
      </c>
      <c r="I25" s="19">
        <v>50</v>
      </c>
      <c r="J25" s="19">
        <v>28</v>
      </c>
      <c r="K25" s="19">
        <v>1</v>
      </c>
      <c r="L25" s="19">
        <v>6</v>
      </c>
      <c r="M25" s="19">
        <v>0</v>
      </c>
      <c r="N25" s="19">
        <v>0</v>
      </c>
      <c r="O25" s="19">
        <v>128</v>
      </c>
      <c r="P25" s="19">
        <v>658</v>
      </c>
      <c r="Q25" s="20">
        <v>64.260000000000005</v>
      </c>
    </row>
    <row r="26" spans="1:17" ht="15" customHeight="1" x14ac:dyDescent="0.25">
      <c r="A26" s="48">
        <v>18</v>
      </c>
      <c r="B26" s="49" t="s">
        <v>89</v>
      </c>
      <c r="C26" s="18">
        <v>59</v>
      </c>
      <c r="D26" s="19">
        <v>59</v>
      </c>
      <c r="E26" s="20">
        <v>100</v>
      </c>
      <c r="F26" s="19">
        <v>5</v>
      </c>
      <c r="G26" s="19">
        <v>12</v>
      </c>
      <c r="H26" s="19">
        <v>12</v>
      </c>
      <c r="I26" s="19">
        <v>7</v>
      </c>
      <c r="J26" s="19">
        <v>7</v>
      </c>
      <c r="K26" s="19">
        <v>11</v>
      </c>
      <c r="L26" s="19">
        <v>4</v>
      </c>
      <c r="M26" s="19">
        <v>1</v>
      </c>
      <c r="N26" s="19">
        <v>0</v>
      </c>
      <c r="O26" s="19">
        <v>59</v>
      </c>
      <c r="P26" s="19">
        <v>301</v>
      </c>
      <c r="Q26" s="20">
        <v>63.77</v>
      </c>
    </row>
    <row r="27" spans="1:17" ht="15" customHeight="1" x14ac:dyDescent="0.25">
      <c r="A27" s="48">
        <v>19</v>
      </c>
      <c r="B27" s="49" t="s">
        <v>78</v>
      </c>
      <c r="C27" s="18">
        <v>37</v>
      </c>
      <c r="D27" s="19">
        <v>37</v>
      </c>
      <c r="E27" s="20">
        <v>100</v>
      </c>
      <c r="F27" s="19">
        <v>2</v>
      </c>
      <c r="G27" s="19">
        <v>9</v>
      </c>
      <c r="H27" s="19">
        <v>5</v>
      </c>
      <c r="I27" s="19">
        <v>8</v>
      </c>
      <c r="J27" s="19">
        <v>5</v>
      </c>
      <c r="K27" s="19">
        <v>4</v>
      </c>
      <c r="L27" s="19">
        <v>3</v>
      </c>
      <c r="M27" s="19">
        <v>1</v>
      </c>
      <c r="N27" s="19">
        <v>0</v>
      </c>
      <c r="O27" s="19">
        <v>37</v>
      </c>
      <c r="P27" s="19">
        <v>188</v>
      </c>
      <c r="Q27" s="20">
        <v>63.51</v>
      </c>
    </row>
    <row r="28" spans="1:17" ht="15" customHeight="1" x14ac:dyDescent="0.25">
      <c r="A28" s="48">
        <v>20</v>
      </c>
      <c r="B28" s="49" t="s">
        <v>34</v>
      </c>
      <c r="C28" s="18">
        <v>81</v>
      </c>
      <c r="D28" s="19">
        <v>81</v>
      </c>
      <c r="E28" s="20">
        <v>100</v>
      </c>
      <c r="F28" s="19">
        <v>4</v>
      </c>
      <c r="G28" s="19">
        <v>15</v>
      </c>
      <c r="H28" s="19">
        <v>17</v>
      </c>
      <c r="I28" s="19">
        <v>12</v>
      </c>
      <c r="J28" s="19">
        <v>23</v>
      </c>
      <c r="K28" s="19">
        <v>3</v>
      </c>
      <c r="L28" s="19">
        <v>4</v>
      </c>
      <c r="M28" s="19">
        <v>3</v>
      </c>
      <c r="N28" s="19">
        <v>0</v>
      </c>
      <c r="O28" s="19">
        <v>81</v>
      </c>
      <c r="P28" s="19">
        <v>411</v>
      </c>
      <c r="Q28" s="20">
        <v>63.43</v>
      </c>
    </row>
    <row r="29" spans="1:17" ht="15" customHeight="1" x14ac:dyDescent="0.25">
      <c r="A29" s="48">
        <v>21</v>
      </c>
      <c r="B29" s="49" t="s">
        <v>37</v>
      </c>
      <c r="C29" s="18">
        <v>133</v>
      </c>
      <c r="D29" s="19">
        <v>133</v>
      </c>
      <c r="E29" s="20">
        <v>100</v>
      </c>
      <c r="F29" s="19">
        <v>14</v>
      </c>
      <c r="G29" s="19">
        <v>21</v>
      </c>
      <c r="H29" s="19">
        <v>20</v>
      </c>
      <c r="I29" s="19">
        <v>35</v>
      </c>
      <c r="J29" s="19">
        <v>11</v>
      </c>
      <c r="K29" s="19">
        <v>13</v>
      </c>
      <c r="L29" s="19">
        <v>16</v>
      </c>
      <c r="M29" s="19">
        <v>3</v>
      </c>
      <c r="N29" s="19">
        <v>0</v>
      </c>
      <c r="O29" s="19">
        <v>133</v>
      </c>
      <c r="P29" s="19">
        <v>672</v>
      </c>
      <c r="Q29" s="20">
        <v>63.16</v>
      </c>
    </row>
    <row r="30" spans="1:17" ht="15" customHeight="1" x14ac:dyDescent="0.25">
      <c r="A30" s="48">
        <v>22</v>
      </c>
      <c r="B30" s="49" t="s">
        <v>81</v>
      </c>
      <c r="C30" s="18">
        <v>75</v>
      </c>
      <c r="D30" s="19">
        <v>75</v>
      </c>
      <c r="E30" s="20">
        <v>100</v>
      </c>
      <c r="F30" s="19">
        <v>12</v>
      </c>
      <c r="G30" s="19">
        <v>7</v>
      </c>
      <c r="H30" s="19">
        <v>13</v>
      </c>
      <c r="I30" s="19">
        <v>13</v>
      </c>
      <c r="J30" s="19">
        <v>9</v>
      </c>
      <c r="K30" s="19">
        <v>12</v>
      </c>
      <c r="L30" s="19">
        <v>7</v>
      </c>
      <c r="M30" s="19">
        <v>2</v>
      </c>
      <c r="N30" s="19">
        <v>0</v>
      </c>
      <c r="O30" s="19">
        <v>75</v>
      </c>
      <c r="P30" s="19">
        <v>376</v>
      </c>
      <c r="Q30" s="20">
        <v>62.67</v>
      </c>
    </row>
    <row r="31" spans="1:17" ht="15" customHeight="1" x14ac:dyDescent="0.25">
      <c r="A31" s="48">
        <v>23</v>
      </c>
      <c r="B31" s="49" t="s">
        <v>72</v>
      </c>
      <c r="C31" s="18">
        <v>148</v>
      </c>
      <c r="D31" s="19">
        <v>148</v>
      </c>
      <c r="E31" s="20">
        <v>100</v>
      </c>
      <c r="F31" s="19">
        <v>16</v>
      </c>
      <c r="G31" s="19">
        <v>20</v>
      </c>
      <c r="H31" s="19">
        <v>23</v>
      </c>
      <c r="I31" s="19">
        <v>23</v>
      </c>
      <c r="J31" s="19">
        <v>32</v>
      </c>
      <c r="K31" s="19">
        <v>27</v>
      </c>
      <c r="L31" s="19">
        <v>3</v>
      </c>
      <c r="M31" s="19">
        <v>4</v>
      </c>
      <c r="N31" s="19">
        <v>0</v>
      </c>
      <c r="O31" s="19">
        <v>148</v>
      </c>
      <c r="P31" s="19">
        <v>740</v>
      </c>
      <c r="Q31" s="20">
        <v>62.5</v>
      </c>
    </row>
    <row r="32" spans="1:17" ht="15" customHeight="1" x14ac:dyDescent="0.25">
      <c r="A32" s="48">
        <v>24</v>
      </c>
      <c r="B32" s="49" t="s">
        <v>69</v>
      </c>
      <c r="C32" s="18">
        <v>86</v>
      </c>
      <c r="D32" s="19">
        <v>86</v>
      </c>
      <c r="E32" s="20">
        <v>100</v>
      </c>
      <c r="F32" s="19">
        <v>19</v>
      </c>
      <c r="G32" s="19">
        <v>9</v>
      </c>
      <c r="H32" s="19">
        <v>14</v>
      </c>
      <c r="I32" s="19">
        <v>8</v>
      </c>
      <c r="J32" s="19">
        <v>7</v>
      </c>
      <c r="K32" s="19">
        <v>12</v>
      </c>
      <c r="L32" s="19">
        <v>10</v>
      </c>
      <c r="M32" s="19">
        <v>7</v>
      </c>
      <c r="N32" s="19">
        <v>0</v>
      </c>
      <c r="O32" s="19">
        <v>86</v>
      </c>
      <c r="P32" s="19">
        <v>430</v>
      </c>
      <c r="Q32" s="20">
        <v>62.5</v>
      </c>
    </row>
    <row r="33" spans="1:17" ht="15" customHeight="1" x14ac:dyDescent="0.25">
      <c r="A33" s="48">
        <v>25</v>
      </c>
      <c r="B33" s="49" t="s">
        <v>42</v>
      </c>
      <c r="C33" s="18">
        <v>111</v>
      </c>
      <c r="D33" s="19">
        <v>111</v>
      </c>
      <c r="E33" s="20">
        <v>100</v>
      </c>
      <c r="F33" s="19">
        <v>6</v>
      </c>
      <c r="G33" s="19">
        <v>12</v>
      </c>
      <c r="H33" s="19">
        <v>16</v>
      </c>
      <c r="I33" s="19">
        <v>30</v>
      </c>
      <c r="J33" s="19">
        <v>34</v>
      </c>
      <c r="K33" s="19">
        <v>12</v>
      </c>
      <c r="L33" s="19">
        <v>1</v>
      </c>
      <c r="M33" s="19">
        <v>0</v>
      </c>
      <c r="N33" s="19">
        <v>0</v>
      </c>
      <c r="O33" s="19">
        <v>111</v>
      </c>
      <c r="P33" s="19">
        <v>552</v>
      </c>
      <c r="Q33" s="20">
        <v>62.16</v>
      </c>
    </row>
    <row r="34" spans="1:17" ht="15" customHeight="1" x14ac:dyDescent="0.25">
      <c r="A34" s="48">
        <v>26</v>
      </c>
      <c r="B34" s="49" t="s">
        <v>40</v>
      </c>
      <c r="C34" s="18">
        <v>198</v>
      </c>
      <c r="D34" s="19">
        <v>198</v>
      </c>
      <c r="E34" s="20">
        <v>100</v>
      </c>
      <c r="F34" s="19">
        <v>24</v>
      </c>
      <c r="G34" s="19">
        <v>22</v>
      </c>
      <c r="H34" s="19">
        <v>30</v>
      </c>
      <c r="I34" s="19">
        <v>29</v>
      </c>
      <c r="J34" s="19">
        <v>43</v>
      </c>
      <c r="K34" s="19">
        <v>41</v>
      </c>
      <c r="L34" s="19">
        <v>6</v>
      </c>
      <c r="M34" s="19">
        <v>3</v>
      </c>
      <c r="N34" s="19">
        <v>0</v>
      </c>
      <c r="O34" s="19">
        <v>198</v>
      </c>
      <c r="P34" s="19">
        <v>981</v>
      </c>
      <c r="Q34" s="20">
        <v>61.93</v>
      </c>
    </row>
    <row r="35" spans="1:17" ht="15" customHeight="1" x14ac:dyDescent="0.25">
      <c r="A35" s="48">
        <v>27</v>
      </c>
      <c r="B35" s="49" t="s">
        <v>63</v>
      </c>
      <c r="C35" s="18">
        <v>111</v>
      </c>
      <c r="D35" s="19">
        <v>111</v>
      </c>
      <c r="E35" s="20">
        <v>100</v>
      </c>
      <c r="F35" s="19">
        <v>17</v>
      </c>
      <c r="G35" s="19">
        <v>14</v>
      </c>
      <c r="H35" s="19">
        <v>15</v>
      </c>
      <c r="I35" s="19">
        <v>19</v>
      </c>
      <c r="J35" s="19">
        <v>6</v>
      </c>
      <c r="K35" s="19">
        <v>24</v>
      </c>
      <c r="L35" s="19">
        <v>16</v>
      </c>
      <c r="M35" s="19">
        <v>0</v>
      </c>
      <c r="N35" s="19">
        <v>0</v>
      </c>
      <c r="O35" s="19">
        <v>111</v>
      </c>
      <c r="P35" s="19">
        <v>547</v>
      </c>
      <c r="Q35" s="20">
        <v>61.6</v>
      </c>
    </row>
    <row r="36" spans="1:17" ht="15" customHeight="1" x14ac:dyDescent="0.25">
      <c r="A36" s="48">
        <v>28</v>
      </c>
      <c r="B36" s="49" t="s">
        <v>53</v>
      </c>
      <c r="C36" s="18">
        <v>79</v>
      </c>
      <c r="D36" s="19">
        <v>79</v>
      </c>
      <c r="E36" s="20">
        <v>100</v>
      </c>
      <c r="F36" s="19">
        <v>11</v>
      </c>
      <c r="G36" s="19">
        <v>7</v>
      </c>
      <c r="H36" s="19">
        <v>8</v>
      </c>
      <c r="I36" s="19">
        <v>17</v>
      </c>
      <c r="J36" s="19">
        <v>13</v>
      </c>
      <c r="K36" s="19">
        <v>17</v>
      </c>
      <c r="L36" s="19">
        <v>6</v>
      </c>
      <c r="M36" s="19">
        <v>0</v>
      </c>
      <c r="N36" s="19">
        <v>0</v>
      </c>
      <c r="O36" s="19">
        <v>79</v>
      </c>
      <c r="P36" s="19">
        <v>385</v>
      </c>
      <c r="Q36" s="20">
        <v>60.92</v>
      </c>
    </row>
    <row r="37" spans="1:17" ht="15" customHeight="1" x14ac:dyDescent="0.25">
      <c r="A37" s="48">
        <v>29</v>
      </c>
      <c r="B37" s="49" t="s">
        <v>52</v>
      </c>
      <c r="C37" s="18">
        <v>48</v>
      </c>
      <c r="D37" s="19">
        <v>48</v>
      </c>
      <c r="E37" s="20">
        <v>100</v>
      </c>
      <c r="F37" s="19">
        <v>5</v>
      </c>
      <c r="G37" s="19">
        <v>10</v>
      </c>
      <c r="H37" s="19">
        <v>5</v>
      </c>
      <c r="I37" s="19">
        <v>4</v>
      </c>
      <c r="J37" s="19">
        <v>9</v>
      </c>
      <c r="K37" s="19">
        <v>8</v>
      </c>
      <c r="L37" s="19">
        <v>5</v>
      </c>
      <c r="M37" s="19">
        <v>2</v>
      </c>
      <c r="N37" s="19">
        <v>0</v>
      </c>
      <c r="O37" s="19">
        <v>48</v>
      </c>
      <c r="P37" s="19">
        <v>232</v>
      </c>
      <c r="Q37" s="20">
        <v>60.42</v>
      </c>
    </row>
    <row r="38" spans="1:17" ht="15" customHeight="1" x14ac:dyDescent="0.25">
      <c r="A38" s="48">
        <v>30</v>
      </c>
      <c r="B38" s="49" t="s">
        <v>54</v>
      </c>
      <c r="C38" s="18">
        <v>203</v>
      </c>
      <c r="D38" s="19">
        <v>203</v>
      </c>
      <c r="E38" s="20">
        <v>100</v>
      </c>
      <c r="F38" s="19">
        <v>15</v>
      </c>
      <c r="G38" s="19">
        <v>30</v>
      </c>
      <c r="H38" s="19">
        <v>34</v>
      </c>
      <c r="I38" s="19">
        <v>30</v>
      </c>
      <c r="J38" s="19">
        <v>24</v>
      </c>
      <c r="K38" s="19">
        <v>56</v>
      </c>
      <c r="L38" s="19">
        <v>14</v>
      </c>
      <c r="M38" s="19">
        <v>0</v>
      </c>
      <c r="N38" s="19">
        <v>0</v>
      </c>
      <c r="O38" s="19">
        <v>203</v>
      </c>
      <c r="P38" s="19">
        <v>976</v>
      </c>
      <c r="Q38" s="20">
        <v>60.1</v>
      </c>
    </row>
    <row r="39" spans="1:17" ht="15" customHeight="1" x14ac:dyDescent="0.25">
      <c r="A39" s="48">
        <v>31</v>
      </c>
      <c r="B39" s="49" t="s">
        <v>59</v>
      </c>
      <c r="C39" s="18">
        <v>183</v>
      </c>
      <c r="D39" s="19">
        <v>183</v>
      </c>
      <c r="E39" s="20">
        <v>100</v>
      </c>
      <c r="F39" s="19">
        <v>18</v>
      </c>
      <c r="G39" s="19">
        <v>14</v>
      </c>
      <c r="H39" s="19">
        <v>38</v>
      </c>
      <c r="I39" s="19">
        <v>24</v>
      </c>
      <c r="J39" s="19">
        <v>34</v>
      </c>
      <c r="K39" s="19">
        <v>40</v>
      </c>
      <c r="L39" s="19">
        <v>11</v>
      </c>
      <c r="M39" s="19">
        <v>4</v>
      </c>
      <c r="N39" s="19">
        <v>0</v>
      </c>
      <c r="O39" s="19">
        <v>183</v>
      </c>
      <c r="P39" s="19">
        <v>872</v>
      </c>
      <c r="Q39" s="20">
        <v>59.56</v>
      </c>
    </row>
    <row r="40" spans="1:17" ht="15" customHeight="1" x14ac:dyDescent="0.25">
      <c r="A40" s="48">
        <v>32</v>
      </c>
      <c r="B40" s="49" t="s">
        <v>85</v>
      </c>
      <c r="C40" s="18">
        <v>61</v>
      </c>
      <c r="D40" s="19">
        <v>61</v>
      </c>
      <c r="E40" s="20">
        <v>100</v>
      </c>
      <c r="F40" s="19">
        <v>1</v>
      </c>
      <c r="G40" s="19">
        <v>13</v>
      </c>
      <c r="H40" s="19">
        <v>8</v>
      </c>
      <c r="I40" s="19">
        <v>14</v>
      </c>
      <c r="J40" s="19">
        <v>7</v>
      </c>
      <c r="K40" s="19">
        <v>9</v>
      </c>
      <c r="L40" s="19">
        <v>9</v>
      </c>
      <c r="M40" s="19">
        <v>0</v>
      </c>
      <c r="N40" s="19">
        <v>0</v>
      </c>
      <c r="O40" s="19">
        <v>61</v>
      </c>
      <c r="P40" s="19">
        <v>290</v>
      </c>
      <c r="Q40" s="20">
        <v>59.43</v>
      </c>
    </row>
    <row r="41" spans="1:17" ht="15" customHeight="1" x14ac:dyDescent="0.25">
      <c r="A41" s="48">
        <v>33</v>
      </c>
      <c r="B41" s="49" t="s">
        <v>51</v>
      </c>
      <c r="C41" s="18">
        <v>31</v>
      </c>
      <c r="D41" s="19">
        <v>31</v>
      </c>
      <c r="E41" s="20">
        <v>100</v>
      </c>
      <c r="F41" s="19">
        <v>2</v>
      </c>
      <c r="G41" s="19">
        <v>5</v>
      </c>
      <c r="H41" s="19">
        <v>5</v>
      </c>
      <c r="I41" s="19">
        <v>5</v>
      </c>
      <c r="J41" s="19">
        <v>5</v>
      </c>
      <c r="K41" s="19">
        <v>2</v>
      </c>
      <c r="L41" s="19">
        <v>6</v>
      </c>
      <c r="M41" s="19">
        <v>1</v>
      </c>
      <c r="N41" s="19">
        <v>0</v>
      </c>
      <c r="O41" s="19">
        <v>31</v>
      </c>
      <c r="P41" s="19">
        <v>145</v>
      </c>
      <c r="Q41" s="20">
        <v>58.47</v>
      </c>
    </row>
    <row r="42" spans="1:17" ht="15" customHeight="1" x14ac:dyDescent="0.25">
      <c r="A42" s="48">
        <v>34</v>
      </c>
      <c r="B42" s="49" t="s">
        <v>86</v>
      </c>
      <c r="C42" s="18">
        <v>77</v>
      </c>
      <c r="D42" s="19">
        <v>77</v>
      </c>
      <c r="E42" s="20">
        <v>100</v>
      </c>
      <c r="F42" s="19">
        <v>8</v>
      </c>
      <c r="G42" s="19">
        <v>10</v>
      </c>
      <c r="H42" s="19">
        <v>9</v>
      </c>
      <c r="I42" s="19">
        <v>11</v>
      </c>
      <c r="J42" s="19">
        <v>9</v>
      </c>
      <c r="K42" s="19">
        <v>22</v>
      </c>
      <c r="L42" s="19">
        <v>6</v>
      </c>
      <c r="M42" s="19">
        <v>2</v>
      </c>
      <c r="N42" s="19">
        <v>0</v>
      </c>
      <c r="O42" s="19">
        <v>77</v>
      </c>
      <c r="P42" s="19">
        <v>359</v>
      </c>
      <c r="Q42" s="20">
        <v>58.28</v>
      </c>
    </row>
    <row r="43" spans="1:17" ht="15" customHeight="1" x14ac:dyDescent="0.25">
      <c r="A43" s="48">
        <v>35</v>
      </c>
      <c r="B43" s="49" t="s">
        <v>44</v>
      </c>
      <c r="C43" s="18">
        <v>88</v>
      </c>
      <c r="D43" s="19">
        <v>88</v>
      </c>
      <c r="E43" s="20">
        <v>100</v>
      </c>
      <c r="F43" s="19">
        <v>12</v>
      </c>
      <c r="G43" s="19">
        <v>11</v>
      </c>
      <c r="H43" s="19">
        <v>9</v>
      </c>
      <c r="I43" s="19">
        <v>14</v>
      </c>
      <c r="J43" s="19">
        <v>11</v>
      </c>
      <c r="K43" s="19">
        <v>16</v>
      </c>
      <c r="L43" s="19">
        <v>6</v>
      </c>
      <c r="M43" s="19">
        <v>9</v>
      </c>
      <c r="N43" s="19">
        <v>0</v>
      </c>
      <c r="O43" s="19">
        <v>88</v>
      </c>
      <c r="P43" s="19">
        <v>410</v>
      </c>
      <c r="Q43" s="20">
        <v>58.24</v>
      </c>
    </row>
    <row r="44" spans="1:17" ht="15" customHeight="1" x14ac:dyDescent="0.25">
      <c r="A44" s="48">
        <v>36</v>
      </c>
      <c r="B44" s="49" t="s">
        <v>64</v>
      </c>
      <c r="C44" s="18">
        <v>110</v>
      </c>
      <c r="D44" s="19">
        <v>110</v>
      </c>
      <c r="E44" s="20">
        <v>100</v>
      </c>
      <c r="F44" s="19">
        <v>11</v>
      </c>
      <c r="G44" s="19">
        <v>6</v>
      </c>
      <c r="H44" s="19">
        <v>13</v>
      </c>
      <c r="I44" s="19">
        <v>19</v>
      </c>
      <c r="J44" s="19">
        <v>26</v>
      </c>
      <c r="K44" s="19">
        <v>35</v>
      </c>
      <c r="L44" s="19">
        <v>0</v>
      </c>
      <c r="M44" s="19">
        <v>0</v>
      </c>
      <c r="N44" s="19">
        <v>0</v>
      </c>
      <c r="O44" s="19">
        <v>110</v>
      </c>
      <c r="P44" s="19">
        <v>512</v>
      </c>
      <c r="Q44" s="20">
        <v>58.18</v>
      </c>
    </row>
    <row r="45" spans="1:17" ht="15" customHeight="1" x14ac:dyDescent="0.25">
      <c r="A45" s="48">
        <v>37</v>
      </c>
      <c r="B45" s="49" t="s">
        <v>62</v>
      </c>
      <c r="C45" s="18">
        <v>154</v>
      </c>
      <c r="D45" s="19">
        <v>154</v>
      </c>
      <c r="E45" s="20">
        <v>100</v>
      </c>
      <c r="F45" s="19">
        <v>14</v>
      </c>
      <c r="G45" s="19">
        <v>22</v>
      </c>
      <c r="H45" s="19">
        <v>26</v>
      </c>
      <c r="I45" s="19">
        <v>15</v>
      </c>
      <c r="J45" s="19">
        <v>17</v>
      </c>
      <c r="K45" s="19">
        <v>31</v>
      </c>
      <c r="L45" s="19">
        <v>20</v>
      </c>
      <c r="M45" s="19">
        <v>9</v>
      </c>
      <c r="N45" s="19">
        <v>0</v>
      </c>
      <c r="O45" s="19">
        <v>154</v>
      </c>
      <c r="P45" s="19">
        <v>707</v>
      </c>
      <c r="Q45" s="20">
        <v>57.39</v>
      </c>
    </row>
    <row r="46" spans="1:17" ht="15" customHeight="1" x14ac:dyDescent="0.25">
      <c r="A46" s="48">
        <v>38</v>
      </c>
      <c r="B46" s="49" t="s">
        <v>50</v>
      </c>
      <c r="C46" s="18">
        <v>74</v>
      </c>
      <c r="D46" s="19">
        <v>73</v>
      </c>
      <c r="E46" s="20">
        <v>98.65</v>
      </c>
      <c r="F46" s="19">
        <v>7</v>
      </c>
      <c r="G46" s="19">
        <v>9</v>
      </c>
      <c r="H46" s="19">
        <v>11</v>
      </c>
      <c r="I46" s="19">
        <v>12</v>
      </c>
      <c r="J46" s="19">
        <v>10</v>
      </c>
      <c r="K46" s="19">
        <v>13</v>
      </c>
      <c r="L46" s="19">
        <v>3</v>
      </c>
      <c r="M46" s="19">
        <v>8</v>
      </c>
      <c r="N46" s="19">
        <v>1</v>
      </c>
      <c r="O46" s="19">
        <v>74</v>
      </c>
      <c r="P46" s="19">
        <v>338</v>
      </c>
      <c r="Q46" s="20">
        <v>57.09</v>
      </c>
    </row>
    <row r="47" spans="1:17" ht="15" customHeight="1" x14ac:dyDescent="0.25">
      <c r="A47" s="48">
        <v>39</v>
      </c>
      <c r="B47" s="49" t="s">
        <v>46</v>
      </c>
      <c r="C47" s="18">
        <v>125</v>
      </c>
      <c r="D47" s="19">
        <v>125</v>
      </c>
      <c r="E47" s="20">
        <v>100</v>
      </c>
      <c r="F47" s="19">
        <v>7</v>
      </c>
      <c r="G47" s="19">
        <v>18</v>
      </c>
      <c r="H47" s="19">
        <v>28</v>
      </c>
      <c r="I47" s="19">
        <v>18</v>
      </c>
      <c r="J47" s="19">
        <v>12</v>
      </c>
      <c r="K47" s="19">
        <v>13</v>
      </c>
      <c r="L47" s="19">
        <v>14</v>
      </c>
      <c r="M47" s="19">
        <v>15</v>
      </c>
      <c r="N47" s="19">
        <v>0</v>
      </c>
      <c r="O47" s="19">
        <v>125</v>
      </c>
      <c r="P47" s="19">
        <v>570</v>
      </c>
      <c r="Q47" s="20">
        <v>57</v>
      </c>
    </row>
    <row r="48" spans="1:17" ht="15" customHeight="1" x14ac:dyDescent="0.25">
      <c r="A48" s="48">
        <v>40</v>
      </c>
      <c r="B48" s="49" t="s">
        <v>84</v>
      </c>
      <c r="C48" s="18">
        <v>154</v>
      </c>
      <c r="D48" s="19">
        <v>154</v>
      </c>
      <c r="E48" s="20">
        <v>100</v>
      </c>
      <c r="F48" s="19">
        <v>7</v>
      </c>
      <c r="G48" s="19">
        <v>6</v>
      </c>
      <c r="H48" s="19">
        <v>25</v>
      </c>
      <c r="I48" s="19">
        <v>30</v>
      </c>
      <c r="J48" s="19">
        <v>41</v>
      </c>
      <c r="K48" s="19">
        <v>44</v>
      </c>
      <c r="L48" s="19">
        <v>1</v>
      </c>
      <c r="M48" s="19">
        <v>0</v>
      </c>
      <c r="N48" s="19">
        <v>0</v>
      </c>
      <c r="O48" s="19">
        <v>154</v>
      </c>
      <c r="P48" s="19">
        <v>696</v>
      </c>
      <c r="Q48" s="20">
        <v>56.49</v>
      </c>
    </row>
    <row r="49" spans="1:17" ht="15" customHeight="1" x14ac:dyDescent="0.25">
      <c r="A49" s="48">
        <v>41</v>
      </c>
      <c r="B49" s="49" t="s">
        <v>88</v>
      </c>
      <c r="C49" s="18">
        <v>168</v>
      </c>
      <c r="D49" s="19">
        <v>168</v>
      </c>
      <c r="E49" s="20">
        <v>100</v>
      </c>
      <c r="F49" s="19">
        <v>7</v>
      </c>
      <c r="G49" s="19">
        <v>11</v>
      </c>
      <c r="H49" s="19">
        <v>27</v>
      </c>
      <c r="I49" s="19">
        <v>32</v>
      </c>
      <c r="J49" s="19">
        <v>38</v>
      </c>
      <c r="K49" s="19">
        <v>42</v>
      </c>
      <c r="L49" s="19">
        <v>8</v>
      </c>
      <c r="M49" s="19">
        <v>3</v>
      </c>
      <c r="N49" s="19">
        <v>0</v>
      </c>
      <c r="O49" s="19">
        <v>168</v>
      </c>
      <c r="P49" s="19">
        <v>752</v>
      </c>
      <c r="Q49" s="20">
        <v>55.95</v>
      </c>
    </row>
    <row r="50" spans="1:17" ht="15" customHeight="1" x14ac:dyDescent="0.25">
      <c r="A50" s="48">
        <v>42</v>
      </c>
      <c r="B50" s="49" t="s">
        <v>73</v>
      </c>
      <c r="C50" s="18">
        <v>110</v>
      </c>
      <c r="D50" s="19">
        <v>110</v>
      </c>
      <c r="E50" s="20">
        <v>100</v>
      </c>
      <c r="F50" s="19">
        <v>9</v>
      </c>
      <c r="G50" s="19">
        <v>14</v>
      </c>
      <c r="H50" s="19">
        <v>17</v>
      </c>
      <c r="I50" s="19">
        <v>15</v>
      </c>
      <c r="J50" s="19">
        <v>10</v>
      </c>
      <c r="K50" s="19">
        <v>22</v>
      </c>
      <c r="L50" s="19">
        <v>11</v>
      </c>
      <c r="M50" s="19">
        <v>12</v>
      </c>
      <c r="N50" s="19">
        <v>0</v>
      </c>
      <c r="O50" s="19">
        <v>110</v>
      </c>
      <c r="P50" s="19">
        <v>487</v>
      </c>
      <c r="Q50" s="20">
        <v>55.34</v>
      </c>
    </row>
    <row r="51" spans="1:17" ht="15" customHeight="1" x14ac:dyDescent="0.25">
      <c r="A51" s="48">
        <v>43</v>
      </c>
      <c r="B51" s="49" t="s">
        <v>82</v>
      </c>
      <c r="C51" s="18">
        <v>81</v>
      </c>
      <c r="D51" s="19">
        <v>81</v>
      </c>
      <c r="E51" s="20">
        <v>100</v>
      </c>
      <c r="F51" s="19">
        <v>3</v>
      </c>
      <c r="G51" s="19">
        <v>11</v>
      </c>
      <c r="H51" s="19">
        <v>8</v>
      </c>
      <c r="I51" s="19">
        <v>13</v>
      </c>
      <c r="J51" s="19">
        <v>19</v>
      </c>
      <c r="K51" s="19">
        <v>20</v>
      </c>
      <c r="L51" s="19">
        <v>1</v>
      </c>
      <c r="M51" s="19">
        <v>6</v>
      </c>
      <c r="N51" s="19">
        <v>0</v>
      </c>
      <c r="O51" s="19">
        <v>81</v>
      </c>
      <c r="P51" s="19">
        <v>358</v>
      </c>
      <c r="Q51" s="20">
        <v>55.25</v>
      </c>
    </row>
    <row r="52" spans="1:17" ht="15" customHeight="1" x14ac:dyDescent="0.25">
      <c r="A52" s="48">
        <v>44</v>
      </c>
      <c r="B52" s="49" t="s">
        <v>90</v>
      </c>
      <c r="C52" s="18">
        <v>107</v>
      </c>
      <c r="D52" s="19">
        <v>107</v>
      </c>
      <c r="E52" s="20">
        <v>100</v>
      </c>
      <c r="F52" s="19">
        <v>6</v>
      </c>
      <c r="G52" s="19">
        <v>13</v>
      </c>
      <c r="H52" s="19">
        <v>13</v>
      </c>
      <c r="I52" s="19">
        <v>18</v>
      </c>
      <c r="J52" s="19">
        <v>9</v>
      </c>
      <c r="K52" s="19">
        <v>36</v>
      </c>
      <c r="L52" s="19">
        <v>5</v>
      </c>
      <c r="M52" s="19">
        <v>7</v>
      </c>
      <c r="N52" s="19">
        <v>0</v>
      </c>
      <c r="O52" s="19">
        <v>107</v>
      </c>
      <c r="P52" s="19">
        <v>468</v>
      </c>
      <c r="Q52" s="20">
        <v>54.67</v>
      </c>
    </row>
    <row r="53" spans="1:17" ht="15" customHeight="1" x14ac:dyDescent="0.25">
      <c r="A53" s="48">
        <v>45</v>
      </c>
      <c r="B53" s="49" t="s">
        <v>77</v>
      </c>
      <c r="C53" s="18">
        <v>38</v>
      </c>
      <c r="D53" s="19">
        <v>38</v>
      </c>
      <c r="E53" s="20">
        <v>100</v>
      </c>
      <c r="F53" s="19">
        <v>2</v>
      </c>
      <c r="G53" s="19">
        <v>1</v>
      </c>
      <c r="H53" s="19">
        <v>9</v>
      </c>
      <c r="I53" s="19">
        <v>8</v>
      </c>
      <c r="J53" s="19">
        <v>6</v>
      </c>
      <c r="K53" s="19">
        <v>4</v>
      </c>
      <c r="L53" s="19">
        <v>5</v>
      </c>
      <c r="M53" s="19">
        <v>3</v>
      </c>
      <c r="N53" s="19">
        <v>0</v>
      </c>
      <c r="O53" s="19">
        <v>38</v>
      </c>
      <c r="P53" s="19">
        <v>166</v>
      </c>
      <c r="Q53" s="20">
        <v>54.61</v>
      </c>
    </row>
    <row r="54" spans="1:17" ht="15" customHeight="1" x14ac:dyDescent="0.25">
      <c r="A54" s="48">
        <v>46</v>
      </c>
      <c r="B54" s="49" t="s">
        <v>75</v>
      </c>
      <c r="C54" s="18">
        <v>119</v>
      </c>
      <c r="D54" s="19">
        <v>119</v>
      </c>
      <c r="E54" s="20">
        <v>100</v>
      </c>
      <c r="F54" s="19">
        <v>3</v>
      </c>
      <c r="G54" s="19">
        <v>13</v>
      </c>
      <c r="H54" s="19">
        <v>12</v>
      </c>
      <c r="I54" s="19">
        <v>22</v>
      </c>
      <c r="J54" s="19">
        <v>27</v>
      </c>
      <c r="K54" s="19">
        <v>27</v>
      </c>
      <c r="L54" s="19">
        <v>12</v>
      </c>
      <c r="M54" s="19">
        <v>3</v>
      </c>
      <c r="N54" s="19">
        <v>0</v>
      </c>
      <c r="O54" s="19">
        <v>119</v>
      </c>
      <c r="P54" s="19">
        <v>513</v>
      </c>
      <c r="Q54" s="20">
        <v>53.89</v>
      </c>
    </row>
    <row r="55" spans="1:17" ht="15" customHeight="1" x14ac:dyDescent="0.25">
      <c r="A55" s="48">
        <v>47</v>
      </c>
      <c r="B55" s="49" t="s">
        <v>61</v>
      </c>
      <c r="C55" s="18">
        <v>117</v>
      </c>
      <c r="D55" s="19">
        <v>117</v>
      </c>
      <c r="E55" s="20">
        <v>100</v>
      </c>
      <c r="F55" s="19">
        <v>9</v>
      </c>
      <c r="G55" s="19">
        <v>14</v>
      </c>
      <c r="H55" s="19">
        <v>15</v>
      </c>
      <c r="I55" s="19">
        <v>15</v>
      </c>
      <c r="J55" s="19">
        <v>12</v>
      </c>
      <c r="K55" s="19">
        <v>23</v>
      </c>
      <c r="L55" s="19">
        <v>19</v>
      </c>
      <c r="M55" s="19">
        <v>10</v>
      </c>
      <c r="N55" s="19">
        <v>0</v>
      </c>
      <c r="O55" s="19">
        <v>117</v>
      </c>
      <c r="P55" s="19">
        <v>500</v>
      </c>
      <c r="Q55" s="20">
        <v>53.42</v>
      </c>
    </row>
    <row r="56" spans="1:17" ht="15" customHeight="1" x14ac:dyDescent="0.25">
      <c r="A56" s="48">
        <v>48</v>
      </c>
      <c r="B56" s="49" t="s">
        <v>95</v>
      </c>
      <c r="C56" s="18">
        <v>114</v>
      </c>
      <c r="D56" s="19">
        <v>114</v>
      </c>
      <c r="E56" s="20">
        <v>100</v>
      </c>
      <c r="F56" s="19">
        <v>5</v>
      </c>
      <c r="G56" s="19">
        <v>10</v>
      </c>
      <c r="H56" s="19">
        <v>13</v>
      </c>
      <c r="I56" s="19">
        <v>18</v>
      </c>
      <c r="J56" s="19">
        <v>22</v>
      </c>
      <c r="K56" s="19">
        <v>33</v>
      </c>
      <c r="L56" s="19">
        <v>8</v>
      </c>
      <c r="M56" s="19">
        <v>5</v>
      </c>
      <c r="N56" s="19">
        <v>0</v>
      </c>
      <c r="O56" s="19">
        <v>114</v>
      </c>
      <c r="P56" s="19">
        <v>486</v>
      </c>
      <c r="Q56" s="20">
        <v>53.29</v>
      </c>
    </row>
    <row r="57" spans="1:17" ht="15" customHeight="1" x14ac:dyDescent="0.25">
      <c r="A57" s="48">
        <v>49</v>
      </c>
      <c r="B57" s="49" t="s">
        <v>43</v>
      </c>
      <c r="C57" s="18">
        <v>79</v>
      </c>
      <c r="D57" s="19">
        <v>79</v>
      </c>
      <c r="E57" s="20">
        <v>100</v>
      </c>
      <c r="F57" s="19">
        <v>1</v>
      </c>
      <c r="G57" s="19">
        <v>4</v>
      </c>
      <c r="H57" s="19">
        <v>12</v>
      </c>
      <c r="I57" s="19">
        <v>20</v>
      </c>
      <c r="J57" s="19">
        <v>14</v>
      </c>
      <c r="K57" s="19">
        <v>20</v>
      </c>
      <c r="L57" s="19">
        <v>3</v>
      </c>
      <c r="M57" s="19">
        <v>5</v>
      </c>
      <c r="N57" s="19">
        <v>0</v>
      </c>
      <c r="O57" s="19">
        <v>79</v>
      </c>
      <c r="P57" s="19">
        <v>335</v>
      </c>
      <c r="Q57" s="20">
        <v>53.01</v>
      </c>
    </row>
    <row r="58" spans="1:17" ht="15" customHeight="1" x14ac:dyDescent="0.25">
      <c r="A58" s="48">
        <v>50</v>
      </c>
      <c r="B58" s="49" t="s">
        <v>94</v>
      </c>
      <c r="C58" s="18">
        <v>38</v>
      </c>
      <c r="D58" s="19">
        <v>38</v>
      </c>
      <c r="E58" s="20">
        <v>100</v>
      </c>
      <c r="F58" s="19">
        <v>2</v>
      </c>
      <c r="G58" s="19">
        <v>4</v>
      </c>
      <c r="H58" s="19">
        <v>6</v>
      </c>
      <c r="I58" s="19">
        <v>6</v>
      </c>
      <c r="J58" s="19">
        <v>5</v>
      </c>
      <c r="K58" s="19">
        <v>8</v>
      </c>
      <c r="L58" s="19">
        <v>0</v>
      </c>
      <c r="M58" s="19">
        <v>7</v>
      </c>
      <c r="N58" s="19">
        <v>0</v>
      </c>
      <c r="O58" s="19">
        <v>38</v>
      </c>
      <c r="P58" s="19">
        <v>161</v>
      </c>
      <c r="Q58" s="20">
        <v>52.96</v>
      </c>
    </row>
    <row r="59" spans="1:17" ht="15" customHeight="1" x14ac:dyDescent="0.25">
      <c r="A59" s="48">
        <v>51</v>
      </c>
      <c r="B59" s="49" t="s">
        <v>70</v>
      </c>
      <c r="C59" s="18">
        <v>72</v>
      </c>
      <c r="D59" s="19">
        <v>72</v>
      </c>
      <c r="E59" s="20">
        <v>100</v>
      </c>
      <c r="F59" s="19">
        <v>7</v>
      </c>
      <c r="G59" s="19">
        <v>8</v>
      </c>
      <c r="H59" s="19">
        <v>9</v>
      </c>
      <c r="I59" s="19">
        <v>10</v>
      </c>
      <c r="J59" s="19">
        <v>6</v>
      </c>
      <c r="K59" s="19">
        <v>10</v>
      </c>
      <c r="L59" s="19">
        <v>12</v>
      </c>
      <c r="M59" s="19">
        <v>10</v>
      </c>
      <c r="N59" s="19">
        <v>0</v>
      </c>
      <c r="O59" s="19">
        <v>72</v>
      </c>
      <c r="P59" s="19">
        <v>304</v>
      </c>
      <c r="Q59" s="20">
        <v>52.78</v>
      </c>
    </row>
    <row r="60" spans="1:17" ht="15" customHeight="1" x14ac:dyDescent="0.25">
      <c r="A60" s="48">
        <v>52</v>
      </c>
      <c r="B60" s="49" t="s">
        <v>93</v>
      </c>
      <c r="C60" s="18">
        <v>72</v>
      </c>
      <c r="D60" s="19">
        <v>72</v>
      </c>
      <c r="E60" s="20">
        <v>100</v>
      </c>
      <c r="F60" s="19">
        <v>1</v>
      </c>
      <c r="G60" s="19">
        <v>7</v>
      </c>
      <c r="H60" s="19">
        <v>11</v>
      </c>
      <c r="I60" s="19">
        <v>15</v>
      </c>
      <c r="J60" s="19">
        <v>8</v>
      </c>
      <c r="K60" s="19">
        <v>16</v>
      </c>
      <c r="L60" s="19">
        <v>7</v>
      </c>
      <c r="M60" s="19">
        <v>7</v>
      </c>
      <c r="N60" s="19">
        <v>0</v>
      </c>
      <c r="O60" s="19">
        <v>72</v>
      </c>
      <c r="P60" s="19">
        <v>299</v>
      </c>
      <c r="Q60" s="20">
        <v>51.91</v>
      </c>
    </row>
    <row r="61" spans="1:17" ht="15" customHeight="1" x14ac:dyDescent="0.25">
      <c r="A61" s="48">
        <v>53</v>
      </c>
      <c r="B61" s="49" t="s">
        <v>92</v>
      </c>
      <c r="C61" s="18">
        <v>75</v>
      </c>
      <c r="D61" s="19">
        <v>75</v>
      </c>
      <c r="E61" s="20">
        <v>100</v>
      </c>
      <c r="F61" s="19">
        <v>0</v>
      </c>
      <c r="G61" s="19">
        <v>4</v>
      </c>
      <c r="H61" s="19">
        <v>10</v>
      </c>
      <c r="I61" s="19">
        <v>16</v>
      </c>
      <c r="J61" s="19">
        <v>15</v>
      </c>
      <c r="K61" s="19">
        <v>18</v>
      </c>
      <c r="L61" s="19">
        <v>12</v>
      </c>
      <c r="M61" s="19">
        <v>0</v>
      </c>
      <c r="N61" s="19">
        <v>0</v>
      </c>
      <c r="O61" s="19">
        <v>75</v>
      </c>
      <c r="P61" s="19">
        <v>306</v>
      </c>
      <c r="Q61" s="20">
        <v>51</v>
      </c>
    </row>
    <row r="62" spans="1:17" ht="15" customHeight="1" x14ac:dyDescent="0.25">
      <c r="A62" s="48">
        <v>54</v>
      </c>
      <c r="B62" s="49" t="s">
        <v>87</v>
      </c>
      <c r="C62" s="18">
        <v>37</v>
      </c>
      <c r="D62" s="19">
        <v>37</v>
      </c>
      <c r="E62" s="20">
        <v>100</v>
      </c>
      <c r="F62" s="19">
        <v>1</v>
      </c>
      <c r="G62" s="19">
        <v>5</v>
      </c>
      <c r="H62" s="19">
        <v>6</v>
      </c>
      <c r="I62" s="19">
        <v>7</v>
      </c>
      <c r="J62" s="19">
        <v>4</v>
      </c>
      <c r="K62" s="19">
        <v>1</v>
      </c>
      <c r="L62" s="19">
        <v>4</v>
      </c>
      <c r="M62" s="19">
        <v>9</v>
      </c>
      <c r="N62" s="19">
        <v>0</v>
      </c>
      <c r="O62" s="19">
        <v>37</v>
      </c>
      <c r="P62" s="19">
        <v>150</v>
      </c>
      <c r="Q62" s="20">
        <v>50.68</v>
      </c>
    </row>
    <row r="63" spans="1:17" ht="15" customHeight="1" x14ac:dyDescent="0.25">
      <c r="A63" s="48">
        <v>55</v>
      </c>
      <c r="B63" s="49" t="s">
        <v>91</v>
      </c>
      <c r="C63" s="18">
        <v>43</v>
      </c>
      <c r="D63" s="19">
        <v>43</v>
      </c>
      <c r="E63" s="20">
        <v>100</v>
      </c>
      <c r="F63" s="19">
        <v>2</v>
      </c>
      <c r="G63" s="19">
        <v>4</v>
      </c>
      <c r="H63" s="19">
        <v>5</v>
      </c>
      <c r="I63" s="19">
        <v>5</v>
      </c>
      <c r="J63" s="19">
        <v>6</v>
      </c>
      <c r="K63" s="19">
        <v>11</v>
      </c>
      <c r="L63" s="19">
        <v>8</v>
      </c>
      <c r="M63" s="19">
        <v>2</v>
      </c>
      <c r="N63" s="19">
        <v>0</v>
      </c>
      <c r="O63" s="19">
        <v>43</v>
      </c>
      <c r="P63" s="19">
        <v>174</v>
      </c>
      <c r="Q63" s="20">
        <v>50.58</v>
      </c>
    </row>
    <row r="64" spans="1:17" ht="15" customHeight="1" x14ac:dyDescent="0.25">
      <c r="A64" s="48">
        <v>56</v>
      </c>
      <c r="B64" s="49" t="s">
        <v>71</v>
      </c>
      <c r="C64" s="18">
        <v>106</v>
      </c>
      <c r="D64" s="19">
        <v>106</v>
      </c>
      <c r="E64" s="20">
        <v>100</v>
      </c>
      <c r="F64" s="19">
        <v>6</v>
      </c>
      <c r="G64" s="19">
        <v>14</v>
      </c>
      <c r="H64" s="19">
        <v>12</v>
      </c>
      <c r="I64" s="19">
        <v>16</v>
      </c>
      <c r="J64" s="19">
        <v>8</v>
      </c>
      <c r="K64" s="19">
        <v>12</v>
      </c>
      <c r="L64" s="19">
        <v>24</v>
      </c>
      <c r="M64" s="19">
        <v>14</v>
      </c>
      <c r="N64" s="19">
        <v>0</v>
      </c>
      <c r="O64" s="19">
        <v>106</v>
      </c>
      <c r="P64" s="19">
        <v>428</v>
      </c>
      <c r="Q64" s="20">
        <v>50.47</v>
      </c>
    </row>
    <row r="65" spans="1:22" ht="15" customHeight="1" x14ac:dyDescent="0.25">
      <c r="A65" s="48">
        <v>57</v>
      </c>
      <c r="B65" s="49" t="s">
        <v>33</v>
      </c>
      <c r="C65" s="18">
        <v>214</v>
      </c>
      <c r="D65" s="19">
        <v>214</v>
      </c>
      <c r="E65" s="20">
        <v>100</v>
      </c>
      <c r="F65" s="19">
        <v>10</v>
      </c>
      <c r="G65" s="19">
        <v>23</v>
      </c>
      <c r="H65" s="19">
        <v>31</v>
      </c>
      <c r="I65" s="19">
        <v>25</v>
      </c>
      <c r="J65" s="19">
        <v>28</v>
      </c>
      <c r="K65" s="19">
        <v>35</v>
      </c>
      <c r="L65" s="19">
        <v>28</v>
      </c>
      <c r="M65" s="19">
        <v>34</v>
      </c>
      <c r="N65" s="19">
        <v>0</v>
      </c>
      <c r="O65" s="19">
        <v>214</v>
      </c>
      <c r="P65" s="19">
        <v>859</v>
      </c>
      <c r="Q65" s="20">
        <v>50.18</v>
      </c>
    </row>
    <row r="66" spans="1:22" ht="15" customHeight="1" x14ac:dyDescent="0.25">
      <c r="A66" s="48">
        <v>58</v>
      </c>
      <c r="B66" s="49" t="s">
        <v>76</v>
      </c>
      <c r="C66" s="18">
        <v>118</v>
      </c>
      <c r="D66" s="19">
        <v>118</v>
      </c>
      <c r="E66" s="20">
        <v>100</v>
      </c>
      <c r="F66" s="19">
        <v>7</v>
      </c>
      <c r="G66" s="19">
        <v>4</v>
      </c>
      <c r="H66" s="19">
        <v>12</v>
      </c>
      <c r="I66" s="19">
        <v>21</v>
      </c>
      <c r="J66" s="19">
        <v>23</v>
      </c>
      <c r="K66" s="19">
        <v>28</v>
      </c>
      <c r="L66" s="19">
        <v>6</v>
      </c>
      <c r="M66" s="19">
        <v>17</v>
      </c>
      <c r="N66" s="19">
        <v>0</v>
      </c>
      <c r="O66" s="19">
        <v>118</v>
      </c>
      <c r="P66" s="19">
        <v>466</v>
      </c>
      <c r="Q66" s="20">
        <v>49.36</v>
      </c>
    </row>
    <row r="67" spans="1:22" ht="15" customHeight="1" x14ac:dyDescent="0.25">
      <c r="A67" s="48">
        <v>59</v>
      </c>
      <c r="B67" s="49" t="s">
        <v>80</v>
      </c>
      <c r="C67" s="18">
        <v>41</v>
      </c>
      <c r="D67" s="19">
        <v>41</v>
      </c>
      <c r="E67" s="20">
        <v>100</v>
      </c>
      <c r="F67" s="19">
        <v>3</v>
      </c>
      <c r="G67" s="19">
        <v>3</v>
      </c>
      <c r="H67" s="19">
        <v>6</v>
      </c>
      <c r="I67" s="19">
        <v>6</v>
      </c>
      <c r="J67" s="19">
        <v>3</v>
      </c>
      <c r="K67" s="19">
        <v>4</v>
      </c>
      <c r="L67" s="19">
        <v>10</v>
      </c>
      <c r="M67" s="19">
        <v>6</v>
      </c>
      <c r="N67" s="19">
        <v>0</v>
      </c>
      <c r="O67" s="19">
        <v>41</v>
      </c>
      <c r="P67" s="19">
        <v>161</v>
      </c>
      <c r="Q67" s="20">
        <v>49.09</v>
      </c>
    </row>
    <row r="68" spans="1:22" ht="15" customHeight="1" x14ac:dyDescent="0.25">
      <c r="A68" s="48">
        <v>60</v>
      </c>
      <c r="B68" s="49" t="s">
        <v>97</v>
      </c>
      <c r="C68" s="18">
        <v>78</v>
      </c>
      <c r="D68" s="19">
        <v>78</v>
      </c>
      <c r="E68" s="20">
        <v>100</v>
      </c>
      <c r="F68" s="19">
        <v>7</v>
      </c>
      <c r="G68" s="19">
        <v>8</v>
      </c>
      <c r="H68" s="19">
        <v>7</v>
      </c>
      <c r="I68" s="19">
        <v>6</v>
      </c>
      <c r="J68" s="19">
        <v>5</v>
      </c>
      <c r="K68" s="19">
        <v>15</v>
      </c>
      <c r="L68" s="19">
        <v>20</v>
      </c>
      <c r="M68" s="19">
        <v>10</v>
      </c>
      <c r="N68" s="19">
        <v>0</v>
      </c>
      <c r="O68" s="19">
        <v>78</v>
      </c>
      <c r="P68" s="19">
        <v>299</v>
      </c>
      <c r="Q68" s="20">
        <v>47.92</v>
      </c>
    </row>
    <row r="69" spans="1:22" ht="15" customHeight="1" x14ac:dyDescent="0.25">
      <c r="A69" s="48">
        <v>61</v>
      </c>
      <c r="B69" s="49" t="s">
        <v>79</v>
      </c>
      <c r="C69" s="18">
        <v>109</v>
      </c>
      <c r="D69" s="19">
        <v>109</v>
      </c>
      <c r="E69" s="20">
        <v>100</v>
      </c>
      <c r="F69" s="19">
        <v>4</v>
      </c>
      <c r="G69" s="19">
        <v>9</v>
      </c>
      <c r="H69" s="19">
        <v>16</v>
      </c>
      <c r="I69" s="19">
        <v>6</v>
      </c>
      <c r="J69" s="19">
        <v>12</v>
      </c>
      <c r="K69" s="19">
        <v>15</v>
      </c>
      <c r="L69" s="19">
        <v>18</v>
      </c>
      <c r="M69" s="19">
        <v>29</v>
      </c>
      <c r="N69" s="19">
        <v>0</v>
      </c>
      <c r="O69" s="19">
        <v>109</v>
      </c>
      <c r="P69" s="19">
        <v>379</v>
      </c>
      <c r="Q69" s="20">
        <v>43.46</v>
      </c>
    </row>
    <row r="70" spans="1:22" ht="15" customHeight="1" x14ac:dyDescent="0.25">
      <c r="A70" s="48">
        <v>62</v>
      </c>
      <c r="B70" s="49" t="s">
        <v>96</v>
      </c>
      <c r="C70" s="18">
        <v>122</v>
      </c>
      <c r="D70" s="19">
        <v>122</v>
      </c>
      <c r="E70" s="20">
        <v>100</v>
      </c>
      <c r="F70" s="19">
        <v>3</v>
      </c>
      <c r="G70" s="19">
        <v>3</v>
      </c>
      <c r="H70" s="19">
        <v>14</v>
      </c>
      <c r="I70" s="19">
        <v>14</v>
      </c>
      <c r="J70" s="19">
        <v>20</v>
      </c>
      <c r="K70" s="19">
        <v>27</v>
      </c>
      <c r="L70" s="19">
        <v>15</v>
      </c>
      <c r="M70" s="19">
        <v>26</v>
      </c>
      <c r="N70" s="19">
        <v>0</v>
      </c>
      <c r="O70" s="19">
        <v>122</v>
      </c>
      <c r="P70" s="19">
        <v>416</v>
      </c>
      <c r="Q70" s="20">
        <v>42.62</v>
      </c>
    </row>
    <row r="71" spans="1:22" ht="15" customHeight="1" x14ac:dyDescent="0.25">
      <c r="A71" s="48">
        <v>63</v>
      </c>
      <c r="B71" s="49" t="s">
        <v>57</v>
      </c>
      <c r="C71" s="18">
        <v>77</v>
      </c>
      <c r="D71" s="19">
        <v>77</v>
      </c>
      <c r="E71" s="20">
        <v>100</v>
      </c>
      <c r="F71" s="19">
        <v>1</v>
      </c>
      <c r="G71" s="19">
        <v>0</v>
      </c>
      <c r="H71" s="19">
        <v>5</v>
      </c>
      <c r="I71" s="19">
        <v>13</v>
      </c>
      <c r="J71" s="19">
        <v>13</v>
      </c>
      <c r="K71" s="19">
        <v>17</v>
      </c>
      <c r="L71" s="19">
        <v>20</v>
      </c>
      <c r="M71" s="19">
        <v>8</v>
      </c>
      <c r="N71" s="19">
        <v>0</v>
      </c>
      <c r="O71" s="19">
        <v>77</v>
      </c>
      <c r="P71" s="19">
        <v>254</v>
      </c>
      <c r="Q71" s="20">
        <v>41.23</v>
      </c>
    </row>
    <row r="72" spans="1:22" ht="15" customHeight="1" x14ac:dyDescent="0.25">
      <c r="A72" s="72" t="s">
        <v>26</v>
      </c>
      <c r="B72" s="72"/>
      <c r="C72" s="51">
        <f>SUM(C9:C71)</f>
        <v>5728</v>
      </c>
      <c r="D72" s="51">
        <f>SUM(D9:D71)</f>
        <v>5727</v>
      </c>
      <c r="E72" s="52">
        <f>IF(C72&gt;0,ROUND((D72/C72)*100,2),0)</f>
        <v>99.98</v>
      </c>
      <c r="F72" s="51">
        <f>SUM(F9:F71)</f>
        <v>518</v>
      </c>
      <c r="G72" s="51">
        <f>SUM(G9:G71)</f>
        <v>693</v>
      </c>
      <c r="H72" s="51">
        <f>SUM(H9:H71)</f>
        <v>907</v>
      </c>
      <c r="I72" s="51">
        <f>SUM(I9:I71)</f>
        <v>976</v>
      </c>
      <c r="J72" s="51">
        <f>SUM(J9:J71)</f>
        <v>853</v>
      </c>
      <c r="K72" s="51">
        <f>SUM(K9:K71)</f>
        <v>1016</v>
      </c>
      <c r="L72" s="51">
        <f>SUM(L9:L71)</f>
        <v>453</v>
      </c>
      <c r="M72" s="51">
        <f>SUM(M9:M71)</f>
        <v>311</v>
      </c>
      <c r="N72" s="51">
        <f>SUM(N9:N71)</f>
        <v>1</v>
      </c>
      <c r="O72" s="51">
        <f>SUM(O9:O71)</f>
        <v>5728</v>
      </c>
      <c r="P72" s="51">
        <f>SUM(P9:P71)</f>
        <v>26994</v>
      </c>
      <c r="Q72" s="52">
        <f>IF(C72&gt;0,ROUND((P72/C72)*12.5,2),0)</f>
        <v>58.91</v>
      </c>
    </row>
    <row r="73" spans="1:22" s="9" customFormat="1" ht="10.199999999999999" x14ac:dyDescent="0.25">
      <c r="A73" s="73" t="s">
        <v>24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4"/>
      <c r="R73" s="7"/>
      <c r="S73" s="8"/>
      <c r="T73" s="7"/>
      <c r="U73" s="7"/>
      <c r="V73" s="7"/>
    </row>
    <row r="74" spans="1:22" s="9" customFormat="1" ht="40.049999999999997" customHeight="1" x14ac:dyDescent="0.2">
      <c r="A74" s="80" t="s">
        <v>27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"/>
      <c r="S74" s="8"/>
      <c r="T74" s="7"/>
      <c r="U74" s="7"/>
      <c r="V74" s="7"/>
    </row>
    <row r="75" spans="1:22" s="17" customFormat="1" ht="40.049999999999997" customHeight="1" x14ac:dyDescent="0.25">
      <c r="A75" s="81" t="s">
        <v>28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16"/>
      <c r="S75" s="15"/>
      <c r="T75" s="16"/>
      <c r="U75" s="16"/>
      <c r="V75" s="16"/>
    </row>
    <row r="1056" spans="1:22" ht="24.9" customHeight="1" x14ac:dyDescent="0.25">
      <c r="A1056" s="12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</sheetData>
  <sheetProtection algorithmName="SHA-512" hashValue="fpW1mIE/Bout7JJhKPRXnVmVZIlITBmXQDA1ZTcxnU0QG2JQH/kgsvCtKYYlpksfFSZvGxrotQoLN/zHgB62pA==" saltValue="02KR9orw7WLaivK6fhFk1g==" spinCount="100000" sheet="1" objects="1" scenarios="1"/>
  <mergeCells count="11">
    <mergeCell ref="A7:Q7"/>
    <mergeCell ref="A72:B72"/>
    <mergeCell ref="A73:Q73"/>
    <mergeCell ref="A74:Q74"/>
    <mergeCell ref="A75:Q75"/>
    <mergeCell ref="A1:Q1"/>
    <mergeCell ref="A2:Q2"/>
    <mergeCell ref="A3:Q3"/>
    <mergeCell ref="A4:Q4"/>
    <mergeCell ref="A5:Q5"/>
    <mergeCell ref="A6:Q6"/>
  </mergeCells>
  <conditionalFormatting sqref="Q9:Q71">
    <cfRule type="cellIs" dxfId="7" priority="427" operator="lessThan">
      <formula>$Q$72</formula>
    </cfRule>
    <cfRule type="cellIs" dxfId="6" priority="428" operator="greaterThanOrEqual">
      <formula>$Q$72</formula>
    </cfRule>
  </conditionalFormatting>
  <hyperlinks>
    <hyperlink ref="S2" location="Index!D11" tooltip="Click here to go back to Table of Contents" display="Index page" xr:uid="{4004437B-AB48-4CCE-B81F-ED83893751D8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49DE-0919-4644-B947-1B0D7FE5CE80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84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5</v>
      </c>
      <c r="Q9" s="20">
        <v>62.5</v>
      </c>
    </row>
    <row r="10" spans="1:22" ht="15" customHeight="1" x14ac:dyDescent="0.25">
      <c r="A10" s="72" t="s">
        <v>26</v>
      </c>
      <c r="B10" s="72"/>
      <c r="C10" s="51">
        <f>SUM(C9:C9)</f>
        <v>1</v>
      </c>
      <c r="D10" s="51">
        <f>SUM(D9:D9)</f>
        <v>1</v>
      </c>
      <c r="E10" s="52">
        <f>IF(C10&gt;0,ROUND((D10/C10)*100,2),0)</f>
        <v>100</v>
      </c>
      <c r="F10" s="51">
        <f>SUM(F9:F9)</f>
        <v>0</v>
      </c>
      <c r="G10" s="51">
        <f>SUM(G9:G9)</f>
        <v>0</v>
      </c>
      <c r="H10" s="51">
        <f>SUM(H9:H9)</f>
        <v>0</v>
      </c>
      <c r="I10" s="51">
        <f>SUM(I9:I9)</f>
        <v>1</v>
      </c>
      <c r="J10" s="51">
        <f>SUM(J9:J9)</f>
        <v>0</v>
      </c>
      <c r="K10" s="51">
        <f>SUM(K9:K9)</f>
        <v>0</v>
      </c>
      <c r="L10" s="51">
        <f>SUM(L9:L9)</f>
        <v>0</v>
      </c>
      <c r="M10" s="51">
        <f>SUM(M9:M9)</f>
        <v>0</v>
      </c>
      <c r="N10" s="51">
        <f>SUM(N9:N9)</f>
        <v>0</v>
      </c>
      <c r="O10" s="51">
        <f>SUM(O9:O9)</f>
        <v>1</v>
      </c>
      <c r="P10" s="51">
        <f>SUM(P9:P9)</f>
        <v>5</v>
      </c>
      <c r="Q10" s="52">
        <f>IF(C10&gt;0,ROUND((P10/C10)*12.5,2),0)</f>
        <v>62.5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Uf1T22scG0Ky1hmpllRqZ6kRWRqeE2zFiItD/SkLO3WcuR0tRWKBmBiJn/YEDE2WUSxvvsKK1XHNsUXZW6gkBA==" saltValue="b60rYIllUDCHauhR6RqG9g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5" priority="585" operator="lessThan">
      <formula>$Q$10</formula>
    </cfRule>
    <cfRule type="cellIs" dxfId="4" priority="586" operator="greaterThanOrEqual">
      <formula>$Q$10</formula>
    </cfRule>
  </conditionalFormatting>
  <hyperlinks>
    <hyperlink ref="S2" location="Index!D11" tooltip="Click here to go back to Table of Contents" display="Index page" xr:uid="{2A6C9299-B302-472F-9FBF-C979BFA6636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0016-195B-4B7E-813E-54AFF39EC12F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96</v>
      </c>
      <c r="C9" s="18">
        <v>1</v>
      </c>
      <c r="D9" s="19">
        <v>1</v>
      </c>
      <c r="E9" s="20">
        <v>100</v>
      </c>
      <c r="F9" s="19">
        <v>0</v>
      </c>
      <c r="G9" s="19">
        <v>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7</v>
      </c>
      <c r="Q9" s="20">
        <v>87.5</v>
      </c>
    </row>
    <row r="10" spans="1:22" ht="15" customHeight="1" x14ac:dyDescent="0.25">
      <c r="A10" s="72" t="s">
        <v>26</v>
      </c>
      <c r="B10" s="72"/>
      <c r="C10" s="51">
        <f>SUM(C9:C9)</f>
        <v>1</v>
      </c>
      <c r="D10" s="51">
        <f>SUM(D9:D9)</f>
        <v>1</v>
      </c>
      <c r="E10" s="52">
        <f>IF(C10&gt;0,ROUND((D10/C10)*100,2),0)</f>
        <v>100</v>
      </c>
      <c r="F10" s="51">
        <f>SUM(F9:F9)</f>
        <v>0</v>
      </c>
      <c r="G10" s="51">
        <f>SUM(G9:G9)</f>
        <v>1</v>
      </c>
      <c r="H10" s="51">
        <f>SUM(H9:H9)</f>
        <v>0</v>
      </c>
      <c r="I10" s="51">
        <f>SUM(I9:I9)</f>
        <v>0</v>
      </c>
      <c r="J10" s="51">
        <f>SUM(J9:J9)</f>
        <v>0</v>
      </c>
      <c r="K10" s="51">
        <f>SUM(K9:K9)</f>
        <v>0</v>
      </c>
      <c r="L10" s="51">
        <f>SUM(L9:L9)</f>
        <v>0</v>
      </c>
      <c r="M10" s="51">
        <f>SUM(M9:M9)</f>
        <v>0</v>
      </c>
      <c r="N10" s="51">
        <f>SUM(N9:N9)</f>
        <v>0</v>
      </c>
      <c r="O10" s="51">
        <f>SUM(O9:O9)</f>
        <v>1</v>
      </c>
      <c r="P10" s="51">
        <f>SUM(P9:P9)</f>
        <v>7</v>
      </c>
      <c r="Q10" s="52">
        <f>IF(C10&gt;0,ROUND((P10/C10)*12.5,2),0)</f>
        <v>87.5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R4cGFZzhQZHBWRlZleu93/hwjFwpsHMBcHUPCQdMmwJRsseS76AJGZ3wtz5qTNTZvCjFh0b4JPRuVVQoq4ZQ6A==" saltValue="PDHhqSdHmJv6sX4lZcu54A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3" priority="743" operator="lessThan">
      <formula>$Q$10</formula>
    </cfRule>
    <cfRule type="cellIs" dxfId="2" priority="744" operator="greaterThanOrEqual">
      <formula>$Q$10</formula>
    </cfRule>
  </conditionalFormatting>
  <hyperlinks>
    <hyperlink ref="S2" location="Index!D11" tooltip="Click here to go back to Table of Contents" display="Index page" xr:uid="{ED626040-18E5-44CC-97CB-7A029445A5BE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8050-2EB8-49ED-9B5B-31A64143430E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35</v>
      </c>
      <c r="C9" s="18">
        <v>10</v>
      </c>
      <c r="D9" s="19">
        <v>10</v>
      </c>
      <c r="E9" s="20">
        <v>100</v>
      </c>
      <c r="F9" s="19">
        <v>2</v>
      </c>
      <c r="G9" s="19">
        <v>1</v>
      </c>
      <c r="H9" s="19">
        <v>0</v>
      </c>
      <c r="I9" s="19">
        <v>1</v>
      </c>
      <c r="J9" s="19">
        <v>2</v>
      </c>
      <c r="K9" s="19">
        <v>2</v>
      </c>
      <c r="L9" s="19">
        <v>1</v>
      </c>
      <c r="M9" s="19">
        <v>1</v>
      </c>
      <c r="N9" s="19">
        <v>0</v>
      </c>
      <c r="O9" s="19">
        <v>10</v>
      </c>
      <c r="P9" s="19">
        <v>45</v>
      </c>
      <c r="Q9" s="20">
        <v>56.25</v>
      </c>
    </row>
    <row r="10" spans="1:22" ht="15" customHeight="1" x14ac:dyDescent="0.25">
      <c r="A10" s="72" t="s">
        <v>26</v>
      </c>
      <c r="B10" s="72"/>
      <c r="C10" s="51">
        <f>SUM(C9:C9)</f>
        <v>10</v>
      </c>
      <c r="D10" s="51">
        <f>SUM(D9:D9)</f>
        <v>10</v>
      </c>
      <c r="E10" s="52">
        <f>IF(C10&gt;0,ROUND((D10/C10)*100,2),0)</f>
        <v>100</v>
      </c>
      <c r="F10" s="51">
        <f>SUM(F9:F9)</f>
        <v>2</v>
      </c>
      <c r="G10" s="51">
        <f>SUM(G9:G9)</f>
        <v>1</v>
      </c>
      <c r="H10" s="51">
        <f>SUM(H9:H9)</f>
        <v>0</v>
      </c>
      <c r="I10" s="51">
        <f>SUM(I9:I9)</f>
        <v>1</v>
      </c>
      <c r="J10" s="51">
        <f>SUM(J9:J9)</f>
        <v>2</v>
      </c>
      <c r="K10" s="51">
        <f>SUM(K9:K9)</f>
        <v>2</v>
      </c>
      <c r="L10" s="51">
        <f>SUM(L9:L9)</f>
        <v>1</v>
      </c>
      <c r="M10" s="51">
        <f>SUM(M9:M9)</f>
        <v>1</v>
      </c>
      <c r="N10" s="51">
        <f>SUM(N9:N9)</f>
        <v>0</v>
      </c>
      <c r="O10" s="51">
        <f>SUM(O9:O9)</f>
        <v>10</v>
      </c>
      <c r="P10" s="51">
        <f>SUM(P9:P9)</f>
        <v>45</v>
      </c>
      <c r="Q10" s="52">
        <f>IF(C10&gt;0,ROUND((P10/C10)*12.5,2),0)</f>
        <v>56.25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BBC6YzEiQb8pexxLnvALPalitugdbyl5i7XizgdN0KUWZkwLNVBDk9f4mFyCqYqFm6rirfK6iANmfrg52HUYbA==" saltValue="VdbJT1EIzb3jTpCkeoG+AQ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" priority="901" operator="lessThan">
      <formula>$Q$10</formula>
    </cfRule>
    <cfRule type="cellIs" dxfId="0" priority="902" operator="greaterThanOrEqual">
      <formula>$Q$10</formula>
    </cfRule>
  </conditionalFormatting>
  <hyperlinks>
    <hyperlink ref="S2" location="Index!D11" tooltip="Click here to go back to Table of Contents" display="Index page" xr:uid="{E0D5D945-4894-4E05-8D68-41964614BFEE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B5E7-4FB1-455E-92F6-772817BA777B}">
  <dimension ref="A1:V107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30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33</v>
      </c>
      <c r="C9" s="18">
        <v>217</v>
      </c>
      <c r="D9" s="19">
        <v>217</v>
      </c>
      <c r="E9" s="20">
        <v>100</v>
      </c>
      <c r="F9" s="19">
        <v>41</v>
      </c>
      <c r="G9" s="19">
        <v>32</v>
      </c>
      <c r="H9" s="19">
        <v>39</v>
      </c>
      <c r="I9" s="19">
        <v>35</v>
      </c>
      <c r="J9" s="19">
        <v>29</v>
      </c>
      <c r="K9" s="19">
        <v>29</v>
      </c>
      <c r="L9" s="19">
        <v>10</v>
      </c>
      <c r="M9" s="19">
        <v>2</v>
      </c>
      <c r="N9" s="19">
        <v>0</v>
      </c>
      <c r="O9" s="19">
        <v>217</v>
      </c>
      <c r="P9" s="19">
        <v>1186</v>
      </c>
      <c r="Q9" s="20">
        <v>68.319999999999993</v>
      </c>
    </row>
    <row r="10" spans="1:22" ht="15" customHeight="1" x14ac:dyDescent="0.25">
      <c r="A10" s="48">
        <v>2</v>
      </c>
      <c r="B10" s="49" t="s">
        <v>34</v>
      </c>
      <c r="C10" s="18">
        <v>81</v>
      </c>
      <c r="D10" s="19">
        <v>81</v>
      </c>
      <c r="E10" s="20">
        <v>100</v>
      </c>
      <c r="F10" s="19">
        <v>17</v>
      </c>
      <c r="G10" s="19">
        <v>10</v>
      </c>
      <c r="H10" s="19">
        <v>14</v>
      </c>
      <c r="I10" s="19">
        <v>11</v>
      </c>
      <c r="J10" s="19">
        <v>9</v>
      </c>
      <c r="K10" s="19">
        <v>13</v>
      </c>
      <c r="L10" s="19">
        <v>6</v>
      </c>
      <c r="M10" s="19">
        <v>1</v>
      </c>
      <c r="N10" s="19">
        <v>0</v>
      </c>
      <c r="O10" s="19">
        <v>81</v>
      </c>
      <c r="P10" s="19">
        <v>433</v>
      </c>
      <c r="Q10" s="20">
        <v>66.819999999999993</v>
      </c>
    </row>
    <row r="11" spans="1:22" ht="15" customHeight="1" x14ac:dyDescent="0.25">
      <c r="A11" s="48">
        <v>3</v>
      </c>
      <c r="B11" s="49" t="s">
        <v>35</v>
      </c>
      <c r="C11" s="18">
        <v>82</v>
      </c>
      <c r="D11" s="19">
        <v>82</v>
      </c>
      <c r="E11" s="20">
        <v>100</v>
      </c>
      <c r="F11" s="19">
        <v>9</v>
      </c>
      <c r="G11" s="19">
        <v>12</v>
      </c>
      <c r="H11" s="19">
        <v>20</v>
      </c>
      <c r="I11" s="19">
        <v>19</v>
      </c>
      <c r="J11" s="19">
        <v>2</v>
      </c>
      <c r="K11" s="19">
        <v>8</v>
      </c>
      <c r="L11" s="19">
        <v>8</v>
      </c>
      <c r="M11" s="19">
        <v>4</v>
      </c>
      <c r="N11" s="19">
        <v>0</v>
      </c>
      <c r="O11" s="19">
        <v>82</v>
      </c>
      <c r="P11" s="19">
        <v>423</v>
      </c>
      <c r="Q11" s="20">
        <v>64.48</v>
      </c>
    </row>
    <row r="12" spans="1:22" ht="15" customHeight="1" x14ac:dyDescent="0.25">
      <c r="A12" s="48">
        <v>4</v>
      </c>
      <c r="B12" s="49" t="s">
        <v>36</v>
      </c>
      <c r="C12" s="18">
        <v>37</v>
      </c>
      <c r="D12" s="19">
        <v>37</v>
      </c>
      <c r="E12" s="20">
        <v>100</v>
      </c>
      <c r="F12" s="19">
        <v>4</v>
      </c>
      <c r="G12" s="19">
        <v>6</v>
      </c>
      <c r="H12" s="19">
        <v>9</v>
      </c>
      <c r="I12" s="19">
        <v>4</v>
      </c>
      <c r="J12" s="19">
        <v>4</v>
      </c>
      <c r="K12" s="19">
        <v>7</v>
      </c>
      <c r="L12" s="19">
        <v>2</v>
      </c>
      <c r="M12" s="19">
        <v>1</v>
      </c>
      <c r="N12" s="19">
        <v>0</v>
      </c>
      <c r="O12" s="19">
        <v>37</v>
      </c>
      <c r="P12" s="19">
        <v>190</v>
      </c>
      <c r="Q12" s="20">
        <v>64.19</v>
      </c>
    </row>
    <row r="13" spans="1:22" ht="15" customHeight="1" x14ac:dyDescent="0.25">
      <c r="A13" s="48">
        <v>5</v>
      </c>
      <c r="B13" s="49" t="s">
        <v>37</v>
      </c>
      <c r="C13" s="18">
        <v>133</v>
      </c>
      <c r="D13" s="19">
        <v>133</v>
      </c>
      <c r="E13" s="20">
        <v>100</v>
      </c>
      <c r="F13" s="19">
        <v>17</v>
      </c>
      <c r="G13" s="19">
        <v>17</v>
      </c>
      <c r="H13" s="19">
        <v>29</v>
      </c>
      <c r="I13" s="19">
        <v>26</v>
      </c>
      <c r="J13" s="19">
        <v>10</v>
      </c>
      <c r="K13" s="19">
        <v>15</v>
      </c>
      <c r="L13" s="19">
        <v>16</v>
      </c>
      <c r="M13" s="19">
        <v>3</v>
      </c>
      <c r="N13" s="19">
        <v>0</v>
      </c>
      <c r="O13" s="19">
        <v>133</v>
      </c>
      <c r="P13" s="19">
        <v>679</v>
      </c>
      <c r="Q13" s="20">
        <v>63.82</v>
      </c>
    </row>
    <row r="14" spans="1:22" ht="15" customHeight="1" x14ac:dyDescent="0.25">
      <c r="A14" s="48">
        <v>6</v>
      </c>
      <c r="B14" s="49" t="s">
        <v>38</v>
      </c>
      <c r="C14" s="18">
        <v>37</v>
      </c>
      <c r="D14" s="19">
        <v>37</v>
      </c>
      <c r="E14" s="20">
        <v>100</v>
      </c>
      <c r="F14" s="19">
        <v>3</v>
      </c>
      <c r="G14" s="19">
        <v>4</v>
      </c>
      <c r="H14" s="19">
        <v>9</v>
      </c>
      <c r="I14" s="19">
        <v>8</v>
      </c>
      <c r="J14" s="19">
        <v>4</v>
      </c>
      <c r="K14" s="19">
        <v>8</v>
      </c>
      <c r="L14" s="19">
        <v>1</v>
      </c>
      <c r="M14" s="19">
        <v>0</v>
      </c>
      <c r="N14" s="19">
        <v>0</v>
      </c>
      <c r="O14" s="19">
        <v>37</v>
      </c>
      <c r="P14" s="19">
        <v>188</v>
      </c>
      <c r="Q14" s="20">
        <v>63.51</v>
      </c>
    </row>
    <row r="15" spans="1:22" ht="15" customHeight="1" x14ac:dyDescent="0.25">
      <c r="A15" s="48">
        <v>7</v>
      </c>
      <c r="B15" s="49" t="s">
        <v>39</v>
      </c>
      <c r="C15" s="18">
        <v>35</v>
      </c>
      <c r="D15" s="19">
        <v>35</v>
      </c>
      <c r="E15" s="20">
        <v>100</v>
      </c>
      <c r="F15" s="19">
        <v>1</v>
      </c>
      <c r="G15" s="19">
        <v>5</v>
      </c>
      <c r="H15" s="19">
        <v>11</v>
      </c>
      <c r="I15" s="19">
        <v>4</v>
      </c>
      <c r="J15" s="19">
        <v>8</v>
      </c>
      <c r="K15" s="19">
        <v>4</v>
      </c>
      <c r="L15" s="19">
        <v>2</v>
      </c>
      <c r="M15" s="19">
        <v>0</v>
      </c>
      <c r="N15" s="19">
        <v>0</v>
      </c>
      <c r="O15" s="19">
        <v>35</v>
      </c>
      <c r="P15" s="19">
        <v>177</v>
      </c>
      <c r="Q15" s="20">
        <v>63.21</v>
      </c>
    </row>
    <row r="16" spans="1:22" ht="15" customHeight="1" x14ac:dyDescent="0.25">
      <c r="A16" s="48">
        <v>8</v>
      </c>
      <c r="B16" s="49" t="s">
        <v>40</v>
      </c>
      <c r="C16" s="18">
        <v>198</v>
      </c>
      <c r="D16" s="19">
        <v>198</v>
      </c>
      <c r="E16" s="20">
        <v>100</v>
      </c>
      <c r="F16" s="19">
        <v>28</v>
      </c>
      <c r="G16" s="19">
        <v>38</v>
      </c>
      <c r="H16" s="19">
        <v>22</v>
      </c>
      <c r="I16" s="19">
        <v>29</v>
      </c>
      <c r="J16" s="19">
        <v>25</v>
      </c>
      <c r="K16" s="19">
        <v>26</v>
      </c>
      <c r="L16" s="19">
        <v>26</v>
      </c>
      <c r="M16" s="19">
        <v>4</v>
      </c>
      <c r="N16" s="19">
        <v>0</v>
      </c>
      <c r="O16" s="19">
        <v>198</v>
      </c>
      <c r="P16" s="19">
        <v>1001</v>
      </c>
      <c r="Q16" s="20">
        <v>63.19</v>
      </c>
    </row>
    <row r="17" spans="1:17" ht="15" customHeight="1" x14ac:dyDescent="0.25">
      <c r="A17" s="48">
        <v>9</v>
      </c>
      <c r="B17" s="49" t="s">
        <v>41</v>
      </c>
      <c r="C17" s="18">
        <v>43</v>
      </c>
      <c r="D17" s="19">
        <v>43</v>
      </c>
      <c r="E17" s="20">
        <v>100</v>
      </c>
      <c r="F17" s="19">
        <v>6</v>
      </c>
      <c r="G17" s="19">
        <v>6</v>
      </c>
      <c r="H17" s="19">
        <v>11</v>
      </c>
      <c r="I17" s="19">
        <v>2</v>
      </c>
      <c r="J17" s="19">
        <v>6</v>
      </c>
      <c r="K17" s="19">
        <v>3</v>
      </c>
      <c r="L17" s="19">
        <v>8</v>
      </c>
      <c r="M17" s="19">
        <v>1</v>
      </c>
      <c r="N17" s="19">
        <v>0</v>
      </c>
      <c r="O17" s="19">
        <v>43</v>
      </c>
      <c r="P17" s="19">
        <v>216</v>
      </c>
      <c r="Q17" s="20">
        <v>62.79</v>
      </c>
    </row>
    <row r="18" spans="1:17" ht="15" customHeight="1" x14ac:dyDescent="0.25">
      <c r="A18" s="48">
        <v>10</v>
      </c>
      <c r="B18" s="49" t="s">
        <v>42</v>
      </c>
      <c r="C18" s="18">
        <v>135</v>
      </c>
      <c r="D18" s="19">
        <v>135</v>
      </c>
      <c r="E18" s="20">
        <v>100</v>
      </c>
      <c r="F18" s="19">
        <v>15</v>
      </c>
      <c r="G18" s="19">
        <v>19</v>
      </c>
      <c r="H18" s="19">
        <v>21</v>
      </c>
      <c r="I18" s="19">
        <v>22</v>
      </c>
      <c r="J18" s="19">
        <v>18</v>
      </c>
      <c r="K18" s="19">
        <v>24</v>
      </c>
      <c r="L18" s="19">
        <v>13</v>
      </c>
      <c r="M18" s="19">
        <v>3</v>
      </c>
      <c r="N18" s="19">
        <v>0</v>
      </c>
      <c r="O18" s="19">
        <v>135</v>
      </c>
      <c r="P18" s="19">
        <v>662</v>
      </c>
      <c r="Q18" s="20">
        <v>61.3</v>
      </c>
    </row>
    <row r="19" spans="1:17" ht="15" customHeight="1" x14ac:dyDescent="0.25">
      <c r="A19" s="48">
        <v>11</v>
      </c>
      <c r="B19" s="49" t="s">
        <v>43</v>
      </c>
      <c r="C19" s="18">
        <v>79</v>
      </c>
      <c r="D19" s="19">
        <v>79</v>
      </c>
      <c r="E19" s="20">
        <v>100</v>
      </c>
      <c r="F19" s="19">
        <v>3</v>
      </c>
      <c r="G19" s="19">
        <v>10</v>
      </c>
      <c r="H19" s="19">
        <v>18</v>
      </c>
      <c r="I19" s="19">
        <v>15</v>
      </c>
      <c r="J19" s="19">
        <v>16</v>
      </c>
      <c r="K19" s="19">
        <v>12</v>
      </c>
      <c r="L19" s="19">
        <v>4</v>
      </c>
      <c r="M19" s="19">
        <v>1</v>
      </c>
      <c r="N19" s="19">
        <v>0</v>
      </c>
      <c r="O19" s="19">
        <v>79</v>
      </c>
      <c r="P19" s="19">
        <v>386</v>
      </c>
      <c r="Q19" s="20">
        <v>61.08</v>
      </c>
    </row>
    <row r="20" spans="1:17" ht="15" customHeight="1" x14ac:dyDescent="0.25">
      <c r="A20" s="48">
        <v>12</v>
      </c>
      <c r="B20" s="49" t="s">
        <v>44</v>
      </c>
      <c r="C20" s="18">
        <v>93</v>
      </c>
      <c r="D20" s="19">
        <v>93</v>
      </c>
      <c r="E20" s="20">
        <v>100</v>
      </c>
      <c r="F20" s="19">
        <v>14</v>
      </c>
      <c r="G20" s="19">
        <v>6</v>
      </c>
      <c r="H20" s="19">
        <v>15</v>
      </c>
      <c r="I20" s="19">
        <v>21</v>
      </c>
      <c r="J20" s="19">
        <v>10</v>
      </c>
      <c r="K20" s="19">
        <v>11</v>
      </c>
      <c r="L20" s="19">
        <v>14</v>
      </c>
      <c r="M20" s="19">
        <v>2</v>
      </c>
      <c r="N20" s="19">
        <v>0</v>
      </c>
      <c r="O20" s="19">
        <v>93</v>
      </c>
      <c r="P20" s="19">
        <v>452</v>
      </c>
      <c r="Q20" s="20">
        <v>60.75</v>
      </c>
    </row>
    <row r="21" spans="1:17" ht="15" customHeight="1" x14ac:dyDescent="0.25">
      <c r="A21" s="48">
        <v>13</v>
      </c>
      <c r="B21" s="49" t="s">
        <v>45</v>
      </c>
      <c r="C21" s="18">
        <v>38</v>
      </c>
      <c r="D21" s="19">
        <v>38</v>
      </c>
      <c r="E21" s="20">
        <v>100</v>
      </c>
      <c r="F21" s="19">
        <v>1</v>
      </c>
      <c r="G21" s="19">
        <v>5</v>
      </c>
      <c r="H21" s="19">
        <v>6</v>
      </c>
      <c r="I21" s="19">
        <v>9</v>
      </c>
      <c r="J21" s="19">
        <v>9</v>
      </c>
      <c r="K21" s="19">
        <v>8</v>
      </c>
      <c r="L21" s="19">
        <v>0</v>
      </c>
      <c r="M21" s="19">
        <v>0</v>
      </c>
      <c r="N21" s="19">
        <v>0</v>
      </c>
      <c r="O21" s="19">
        <v>38</v>
      </c>
      <c r="P21" s="19">
        <v>184</v>
      </c>
      <c r="Q21" s="20">
        <v>60.53</v>
      </c>
    </row>
    <row r="22" spans="1:17" ht="15" customHeight="1" x14ac:dyDescent="0.25">
      <c r="A22" s="48">
        <v>14</v>
      </c>
      <c r="B22" s="49" t="s">
        <v>46</v>
      </c>
      <c r="C22" s="18">
        <v>129</v>
      </c>
      <c r="D22" s="19">
        <v>129</v>
      </c>
      <c r="E22" s="20">
        <v>100</v>
      </c>
      <c r="F22" s="19">
        <v>12</v>
      </c>
      <c r="G22" s="19">
        <v>23</v>
      </c>
      <c r="H22" s="19">
        <v>15</v>
      </c>
      <c r="I22" s="19">
        <v>24</v>
      </c>
      <c r="J22" s="19">
        <v>13</v>
      </c>
      <c r="K22" s="19">
        <v>18</v>
      </c>
      <c r="L22" s="19">
        <v>15</v>
      </c>
      <c r="M22" s="19">
        <v>9</v>
      </c>
      <c r="N22" s="19">
        <v>0</v>
      </c>
      <c r="O22" s="19">
        <v>129</v>
      </c>
      <c r="P22" s="19">
        <v>612</v>
      </c>
      <c r="Q22" s="20">
        <v>59.3</v>
      </c>
    </row>
    <row r="23" spans="1:17" ht="15" customHeight="1" x14ac:dyDescent="0.25">
      <c r="A23" s="48">
        <v>15</v>
      </c>
      <c r="B23" s="49" t="s">
        <v>47</v>
      </c>
      <c r="C23" s="18">
        <v>69</v>
      </c>
      <c r="D23" s="19">
        <v>69</v>
      </c>
      <c r="E23" s="20">
        <v>100</v>
      </c>
      <c r="F23" s="19">
        <v>2</v>
      </c>
      <c r="G23" s="19">
        <v>10</v>
      </c>
      <c r="H23" s="19">
        <v>12</v>
      </c>
      <c r="I23" s="19">
        <v>17</v>
      </c>
      <c r="J23" s="19">
        <v>10</v>
      </c>
      <c r="K23" s="19">
        <v>10</v>
      </c>
      <c r="L23" s="19">
        <v>5</v>
      </c>
      <c r="M23" s="19">
        <v>3</v>
      </c>
      <c r="N23" s="19">
        <v>0</v>
      </c>
      <c r="O23" s="19">
        <v>69</v>
      </c>
      <c r="P23" s="19">
        <v>326</v>
      </c>
      <c r="Q23" s="20">
        <v>59.06</v>
      </c>
    </row>
    <row r="24" spans="1:17" ht="15" customHeight="1" x14ac:dyDescent="0.25">
      <c r="A24" s="48">
        <v>16</v>
      </c>
      <c r="B24" s="49" t="s">
        <v>48</v>
      </c>
      <c r="C24" s="18">
        <v>40</v>
      </c>
      <c r="D24" s="19">
        <v>40</v>
      </c>
      <c r="E24" s="20">
        <v>100</v>
      </c>
      <c r="F24" s="19">
        <v>4</v>
      </c>
      <c r="G24" s="19">
        <v>3</v>
      </c>
      <c r="H24" s="19">
        <v>8</v>
      </c>
      <c r="I24" s="19">
        <v>8</v>
      </c>
      <c r="J24" s="19">
        <v>5</v>
      </c>
      <c r="K24" s="19">
        <v>5</v>
      </c>
      <c r="L24" s="19">
        <v>6</v>
      </c>
      <c r="M24" s="19">
        <v>1</v>
      </c>
      <c r="N24" s="19">
        <v>0</v>
      </c>
      <c r="O24" s="19">
        <v>40</v>
      </c>
      <c r="P24" s="19">
        <v>189</v>
      </c>
      <c r="Q24" s="20">
        <v>59.06</v>
      </c>
    </row>
    <row r="25" spans="1:17" ht="15" customHeight="1" x14ac:dyDescent="0.25">
      <c r="A25" s="48">
        <v>17</v>
      </c>
      <c r="B25" s="49" t="s">
        <v>49</v>
      </c>
      <c r="C25" s="18">
        <v>236</v>
      </c>
      <c r="D25" s="19">
        <v>236</v>
      </c>
      <c r="E25" s="20">
        <v>100</v>
      </c>
      <c r="F25" s="19">
        <v>23</v>
      </c>
      <c r="G25" s="19">
        <v>27</v>
      </c>
      <c r="H25" s="19">
        <v>38</v>
      </c>
      <c r="I25" s="19">
        <v>33</v>
      </c>
      <c r="J25" s="19">
        <v>47</v>
      </c>
      <c r="K25" s="19">
        <v>34</v>
      </c>
      <c r="L25" s="19">
        <v>25</v>
      </c>
      <c r="M25" s="19">
        <v>9</v>
      </c>
      <c r="N25" s="19">
        <v>0</v>
      </c>
      <c r="O25" s="19">
        <v>236</v>
      </c>
      <c r="P25" s="19">
        <v>1115</v>
      </c>
      <c r="Q25" s="20">
        <v>59.06</v>
      </c>
    </row>
    <row r="26" spans="1:17" ht="15" customHeight="1" x14ac:dyDescent="0.25">
      <c r="A26" s="48">
        <v>18</v>
      </c>
      <c r="B26" s="49" t="s">
        <v>50</v>
      </c>
      <c r="C26" s="18">
        <v>75</v>
      </c>
      <c r="D26" s="19">
        <v>74</v>
      </c>
      <c r="E26" s="20">
        <v>98.67</v>
      </c>
      <c r="F26" s="19">
        <v>4</v>
      </c>
      <c r="G26" s="19">
        <v>11</v>
      </c>
      <c r="H26" s="19">
        <v>16</v>
      </c>
      <c r="I26" s="19">
        <v>13</v>
      </c>
      <c r="J26" s="19">
        <v>7</v>
      </c>
      <c r="K26" s="19">
        <v>13</v>
      </c>
      <c r="L26" s="19">
        <v>2</v>
      </c>
      <c r="M26" s="19">
        <v>8</v>
      </c>
      <c r="N26" s="19">
        <v>1</v>
      </c>
      <c r="O26" s="19">
        <v>75</v>
      </c>
      <c r="P26" s="19">
        <v>349</v>
      </c>
      <c r="Q26" s="20">
        <v>58.17</v>
      </c>
    </row>
    <row r="27" spans="1:17" ht="15" customHeight="1" x14ac:dyDescent="0.25">
      <c r="A27" s="48">
        <v>19</v>
      </c>
      <c r="B27" s="49" t="s">
        <v>51</v>
      </c>
      <c r="C27" s="18">
        <v>31</v>
      </c>
      <c r="D27" s="19">
        <v>31</v>
      </c>
      <c r="E27" s="20">
        <v>100</v>
      </c>
      <c r="F27" s="19">
        <v>3</v>
      </c>
      <c r="G27" s="19">
        <v>5</v>
      </c>
      <c r="H27" s="19">
        <v>3</v>
      </c>
      <c r="I27" s="19">
        <v>3</v>
      </c>
      <c r="J27" s="19">
        <v>8</v>
      </c>
      <c r="K27" s="19">
        <v>4</v>
      </c>
      <c r="L27" s="19">
        <v>3</v>
      </c>
      <c r="M27" s="19">
        <v>2</v>
      </c>
      <c r="N27" s="19">
        <v>0</v>
      </c>
      <c r="O27" s="19">
        <v>31</v>
      </c>
      <c r="P27" s="19">
        <v>144</v>
      </c>
      <c r="Q27" s="20">
        <v>58.06</v>
      </c>
    </row>
    <row r="28" spans="1:17" ht="15" customHeight="1" x14ac:dyDescent="0.25">
      <c r="A28" s="48">
        <v>20</v>
      </c>
      <c r="B28" s="49" t="s">
        <v>52</v>
      </c>
      <c r="C28" s="18">
        <v>49</v>
      </c>
      <c r="D28" s="19">
        <v>49</v>
      </c>
      <c r="E28" s="20">
        <v>100</v>
      </c>
      <c r="F28" s="19">
        <v>6</v>
      </c>
      <c r="G28" s="19">
        <v>6</v>
      </c>
      <c r="H28" s="19">
        <v>7</v>
      </c>
      <c r="I28" s="19">
        <v>6</v>
      </c>
      <c r="J28" s="19">
        <v>5</v>
      </c>
      <c r="K28" s="19">
        <v>9</v>
      </c>
      <c r="L28" s="19">
        <v>7</v>
      </c>
      <c r="M28" s="19">
        <v>3</v>
      </c>
      <c r="N28" s="19">
        <v>0</v>
      </c>
      <c r="O28" s="19">
        <v>49</v>
      </c>
      <c r="P28" s="19">
        <v>226</v>
      </c>
      <c r="Q28" s="20">
        <v>57.65</v>
      </c>
    </row>
    <row r="29" spans="1:17" ht="15" customHeight="1" x14ac:dyDescent="0.25">
      <c r="A29" s="48">
        <v>21</v>
      </c>
      <c r="B29" s="49" t="s">
        <v>53</v>
      </c>
      <c r="C29" s="18">
        <v>85</v>
      </c>
      <c r="D29" s="19">
        <v>85</v>
      </c>
      <c r="E29" s="20">
        <v>100</v>
      </c>
      <c r="F29" s="19">
        <v>10</v>
      </c>
      <c r="G29" s="19">
        <v>11</v>
      </c>
      <c r="H29" s="19">
        <v>12</v>
      </c>
      <c r="I29" s="19">
        <v>10</v>
      </c>
      <c r="J29" s="19">
        <v>14</v>
      </c>
      <c r="K29" s="19">
        <v>6</v>
      </c>
      <c r="L29" s="19">
        <v>17</v>
      </c>
      <c r="M29" s="19">
        <v>5</v>
      </c>
      <c r="N29" s="19">
        <v>0</v>
      </c>
      <c r="O29" s="19">
        <v>85</v>
      </c>
      <c r="P29" s="19">
        <v>392</v>
      </c>
      <c r="Q29" s="20">
        <v>57.65</v>
      </c>
    </row>
    <row r="30" spans="1:17" ht="15" customHeight="1" x14ac:dyDescent="0.25">
      <c r="A30" s="48">
        <v>22</v>
      </c>
      <c r="B30" s="49" t="s">
        <v>54</v>
      </c>
      <c r="C30" s="18">
        <v>207</v>
      </c>
      <c r="D30" s="19">
        <v>207</v>
      </c>
      <c r="E30" s="20">
        <v>100</v>
      </c>
      <c r="F30" s="19">
        <v>17</v>
      </c>
      <c r="G30" s="19">
        <v>30</v>
      </c>
      <c r="H30" s="19">
        <v>32</v>
      </c>
      <c r="I30" s="19">
        <v>34</v>
      </c>
      <c r="J30" s="19">
        <v>24</v>
      </c>
      <c r="K30" s="19">
        <v>26</v>
      </c>
      <c r="L30" s="19">
        <v>27</v>
      </c>
      <c r="M30" s="19">
        <v>17</v>
      </c>
      <c r="N30" s="19">
        <v>0</v>
      </c>
      <c r="O30" s="19">
        <v>207</v>
      </c>
      <c r="P30" s="19">
        <v>953</v>
      </c>
      <c r="Q30" s="20">
        <v>57.55</v>
      </c>
    </row>
    <row r="31" spans="1:17" ht="15" customHeight="1" x14ac:dyDescent="0.25">
      <c r="A31" s="48">
        <v>23</v>
      </c>
      <c r="B31" s="49" t="s">
        <v>55</v>
      </c>
      <c r="C31" s="18">
        <v>133</v>
      </c>
      <c r="D31" s="19">
        <v>133</v>
      </c>
      <c r="E31" s="20">
        <v>100</v>
      </c>
      <c r="F31" s="19">
        <v>12</v>
      </c>
      <c r="G31" s="19">
        <v>16</v>
      </c>
      <c r="H31" s="19">
        <v>17</v>
      </c>
      <c r="I31" s="19">
        <v>22</v>
      </c>
      <c r="J31" s="19">
        <v>21</v>
      </c>
      <c r="K31" s="19">
        <v>21</v>
      </c>
      <c r="L31" s="19">
        <v>21</v>
      </c>
      <c r="M31" s="19">
        <v>3</v>
      </c>
      <c r="N31" s="19">
        <v>0</v>
      </c>
      <c r="O31" s="19">
        <v>133</v>
      </c>
      <c r="P31" s="19">
        <v>612</v>
      </c>
      <c r="Q31" s="20">
        <v>57.52</v>
      </c>
    </row>
    <row r="32" spans="1:17" ht="15" customHeight="1" x14ac:dyDescent="0.25">
      <c r="A32" s="48">
        <v>24</v>
      </c>
      <c r="B32" s="49" t="s">
        <v>56</v>
      </c>
      <c r="C32" s="18">
        <v>40</v>
      </c>
      <c r="D32" s="19">
        <v>40</v>
      </c>
      <c r="E32" s="20">
        <v>100</v>
      </c>
      <c r="F32" s="19">
        <v>2</v>
      </c>
      <c r="G32" s="19">
        <v>4</v>
      </c>
      <c r="H32" s="19">
        <v>9</v>
      </c>
      <c r="I32" s="19">
        <v>4</v>
      </c>
      <c r="J32" s="19">
        <v>9</v>
      </c>
      <c r="K32" s="19">
        <v>4</v>
      </c>
      <c r="L32" s="19">
        <v>8</v>
      </c>
      <c r="M32" s="19">
        <v>0</v>
      </c>
      <c r="N32" s="19">
        <v>0</v>
      </c>
      <c r="O32" s="19">
        <v>40</v>
      </c>
      <c r="P32" s="19">
        <v>182</v>
      </c>
      <c r="Q32" s="20">
        <v>56.88</v>
      </c>
    </row>
    <row r="33" spans="1:17" ht="15" customHeight="1" x14ac:dyDescent="0.25">
      <c r="A33" s="48">
        <v>25</v>
      </c>
      <c r="B33" s="49" t="s">
        <v>57</v>
      </c>
      <c r="C33" s="18">
        <v>77</v>
      </c>
      <c r="D33" s="19">
        <v>77</v>
      </c>
      <c r="E33" s="20">
        <v>100</v>
      </c>
      <c r="F33" s="19">
        <v>6</v>
      </c>
      <c r="G33" s="19">
        <v>11</v>
      </c>
      <c r="H33" s="19">
        <v>14</v>
      </c>
      <c r="I33" s="19">
        <v>7</v>
      </c>
      <c r="J33" s="19">
        <v>9</v>
      </c>
      <c r="K33" s="19">
        <v>10</v>
      </c>
      <c r="L33" s="19">
        <v>19</v>
      </c>
      <c r="M33" s="19">
        <v>1</v>
      </c>
      <c r="N33" s="19">
        <v>0</v>
      </c>
      <c r="O33" s="19">
        <v>77</v>
      </c>
      <c r="P33" s="19">
        <v>349</v>
      </c>
      <c r="Q33" s="20">
        <v>56.66</v>
      </c>
    </row>
    <row r="34" spans="1:17" ht="15" customHeight="1" x14ac:dyDescent="0.25">
      <c r="A34" s="48">
        <v>26</v>
      </c>
      <c r="B34" s="49" t="s">
        <v>58</v>
      </c>
      <c r="C34" s="18">
        <v>35</v>
      </c>
      <c r="D34" s="19">
        <v>35</v>
      </c>
      <c r="E34" s="20">
        <v>100</v>
      </c>
      <c r="F34" s="19">
        <v>1</v>
      </c>
      <c r="G34" s="19">
        <v>2</v>
      </c>
      <c r="H34" s="19">
        <v>7</v>
      </c>
      <c r="I34" s="19">
        <v>9</v>
      </c>
      <c r="J34" s="19">
        <v>7</v>
      </c>
      <c r="K34" s="19">
        <v>3</v>
      </c>
      <c r="L34" s="19">
        <v>6</v>
      </c>
      <c r="M34" s="19">
        <v>0</v>
      </c>
      <c r="N34" s="19">
        <v>0</v>
      </c>
      <c r="O34" s="19">
        <v>35</v>
      </c>
      <c r="P34" s="19">
        <v>158</v>
      </c>
      <c r="Q34" s="20">
        <v>56.43</v>
      </c>
    </row>
    <row r="35" spans="1:17" ht="15" customHeight="1" x14ac:dyDescent="0.25">
      <c r="A35" s="48">
        <v>27</v>
      </c>
      <c r="B35" s="49" t="s">
        <v>59</v>
      </c>
      <c r="C35" s="18">
        <v>183</v>
      </c>
      <c r="D35" s="19">
        <v>183</v>
      </c>
      <c r="E35" s="20">
        <v>100</v>
      </c>
      <c r="F35" s="19">
        <v>19</v>
      </c>
      <c r="G35" s="19">
        <v>15</v>
      </c>
      <c r="H35" s="19">
        <v>31</v>
      </c>
      <c r="I35" s="19">
        <v>25</v>
      </c>
      <c r="J35" s="19">
        <v>22</v>
      </c>
      <c r="K35" s="19">
        <v>37</v>
      </c>
      <c r="L35" s="19">
        <v>20</v>
      </c>
      <c r="M35" s="19">
        <v>14</v>
      </c>
      <c r="N35" s="19">
        <v>0</v>
      </c>
      <c r="O35" s="19">
        <v>183</v>
      </c>
      <c r="P35" s="19">
        <v>821</v>
      </c>
      <c r="Q35" s="20">
        <v>56.08</v>
      </c>
    </row>
    <row r="36" spans="1:17" ht="15" customHeight="1" x14ac:dyDescent="0.25">
      <c r="A36" s="48">
        <v>28</v>
      </c>
      <c r="B36" s="49" t="s">
        <v>60</v>
      </c>
      <c r="C36" s="18">
        <v>81</v>
      </c>
      <c r="D36" s="19">
        <v>81</v>
      </c>
      <c r="E36" s="20">
        <v>100</v>
      </c>
      <c r="F36" s="19">
        <v>5</v>
      </c>
      <c r="G36" s="19">
        <v>8</v>
      </c>
      <c r="H36" s="19">
        <v>7</v>
      </c>
      <c r="I36" s="19">
        <v>24</v>
      </c>
      <c r="J36" s="19">
        <v>11</v>
      </c>
      <c r="K36" s="19">
        <v>10</v>
      </c>
      <c r="L36" s="19">
        <v>14</v>
      </c>
      <c r="M36" s="19">
        <v>2</v>
      </c>
      <c r="N36" s="19">
        <v>0</v>
      </c>
      <c r="O36" s="19">
        <v>81</v>
      </c>
      <c r="P36" s="19">
        <v>362</v>
      </c>
      <c r="Q36" s="20">
        <v>55.86</v>
      </c>
    </row>
    <row r="37" spans="1:17" ht="15" customHeight="1" x14ac:dyDescent="0.25">
      <c r="A37" s="48">
        <v>29</v>
      </c>
      <c r="B37" s="49" t="s">
        <v>61</v>
      </c>
      <c r="C37" s="18">
        <v>119</v>
      </c>
      <c r="D37" s="19">
        <v>119</v>
      </c>
      <c r="E37" s="20">
        <v>100</v>
      </c>
      <c r="F37" s="19">
        <v>11</v>
      </c>
      <c r="G37" s="19">
        <v>19</v>
      </c>
      <c r="H37" s="19">
        <v>13</v>
      </c>
      <c r="I37" s="19">
        <v>13</v>
      </c>
      <c r="J37" s="19">
        <v>14</v>
      </c>
      <c r="K37" s="19">
        <v>13</v>
      </c>
      <c r="L37" s="19">
        <v>23</v>
      </c>
      <c r="M37" s="19">
        <v>13</v>
      </c>
      <c r="N37" s="19">
        <v>0</v>
      </c>
      <c r="O37" s="19">
        <v>119</v>
      </c>
      <c r="P37" s="19">
        <v>518</v>
      </c>
      <c r="Q37" s="20">
        <v>54.41</v>
      </c>
    </row>
    <row r="38" spans="1:17" ht="15" customHeight="1" x14ac:dyDescent="0.25">
      <c r="A38" s="48">
        <v>30</v>
      </c>
      <c r="B38" s="49" t="s">
        <v>62</v>
      </c>
      <c r="C38" s="18">
        <v>156</v>
      </c>
      <c r="D38" s="19">
        <v>156</v>
      </c>
      <c r="E38" s="20">
        <v>100</v>
      </c>
      <c r="F38" s="19">
        <v>7</v>
      </c>
      <c r="G38" s="19">
        <v>17</v>
      </c>
      <c r="H38" s="19">
        <v>22</v>
      </c>
      <c r="I38" s="19">
        <v>22</v>
      </c>
      <c r="J38" s="19">
        <v>29</v>
      </c>
      <c r="K38" s="19">
        <v>29</v>
      </c>
      <c r="L38" s="19">
        <v>27</v>
      </c>
      <c r="M38" s="19">
        <v>3</v>
      </c>
      <c r="N38" s="19">
        <v>0</v>
      </c>
      <c r="O38" s="19">
        <v>156</v>
      </c>
      <c r="P38" s="19">
        <v>677</v>
      </c>
      <c r="Q38" s="20">
        <v>54.25</v>
      </c>
    </row>
    <row r="39" spans="1:17" ht="15" customHeight="1" x14ac:dyDescent="0.25">
      <c r="A39" s="48">
        <v>31</v>
      </c>
      <c r="B39" s="49" t="s">
        <v>63</v>
      </c>
      <c r="C39" s="18">
        <v>115</v>
      </c>
      <c r="D39" s="19">
        <v>115</v>
      </c>
      <c r="E39" s="20">
        <v>100</v>
      </c>
      <c r="F39" s="19">
        <v>6</v>
      </c>
      <c r="G39" s="19">
        <v>13</v>
      </c>
      <c r="H39" s="19">
        <v>18</v>
      </c>
      <c r="I39" s="19">
        <v>20</v>
      </c>
      <c r="J39" s="19">
        <v>12</v>
      </c>
      <c r="K39" s="19">
        <v>19</v>
      </c>
      <c r="L39" s="19">
        <v>20</v>
      </c>
      <c r="M39" s="19">
        <v>7</v>
      </c>
      <c r="N39" s="19">
        <v>0</v>
      </c>
      <c r="O39" s="19">
        <v>115</v>
      </c>
      <c r="P39" s="19">
        <v>499</v>
      </c>
      <c r="Q39" s="20">
        <v>54.24</v>
      </c>
    </row>
    <row r="40" spans="1:17" ht="15" customHeight="1" x14ac:dyDescent="0.25">
      <c r="A40" s="48">
        <v>32</v>
      </c>
      <c r="B40" s="49" t="s">
        <v>64</v>
      </c>
      <c r="C40" s="18">
        <v>110</v>
      </c>
      <c r="D40" s="19">
        <v>110</v>
      </c>
      <c r="E40" s="20">
        <v>100</v>
      </c>
      <c r="F40" s="19">
        <v>9</v>
      </c>
      <c r="G40" s="19">
        <v>11</v>
      </c>
      <c r="H40" s="19">
        <v>15</v>
      </c>
      <c r="I40" s="19">
        <v>14</v>
      </c>
      <c r="J40" s="19">
        <v>14</v>
      </c>
      <c r="K40" s="19">
        <v>21</v>
      </c>
      <c r="L40" s="19">
        <v>18</v>
      </c>
      <c r="M40" s="19">
        <v>8</v>
      </c>
      <c r="N40" s="19">
        <v>0</v>
      </c>
      <c r="O40" s="19">
        <v>110</v>
      </c>
      <c r="P40" s="19">
        <v>472</v>
      </c>
      <c r="Q40" s="20">
        <v>53.64</v>
      </c>
    </row>
    <row r="41" spans="1:17" ht="15" customHeight="1" x14ac:dyDescent="0.25">
      <c r="A41" s="48">
        <v>33</v>
      </c>
      <c r="B41" s="49" t="s">
        <v>65</v>
      </c>
      <c r="C41" s="18">
        <v>32</v>
      </c>
      <c r="D41" s="19">
        <v>32</v>
      </c>
      <c r="E41" s="20">
        <v>100</v>
      </c>
      <c r="F41" s="19">
        <v>3</v>
      </c>
      <c r="G41" s="19">
        <v>2</v>
      </c>
      <c r="H41" s="19">
        <v>4</v>
      </c>
      <c r="I41" s="19">
        <v>4</v>
      </c>
      <c r="J41" s="19">
        <v>5</v>
      </c>
      <c r="K41" s="19">
        <v>9</v>
      </c>
      <c r="L41" s="19">
        <v>2</v>
      </c>
      <c r="M41" s="19">
        <v>3</v>
      </c>
      <c r="N41" s="19">
        <v>0</v>
      </c>
      <c r="O41" s="19">
        <v>32</v>
      </c>
      <c r="P41" s="19">
        <v>136</v>
      </c>
      <c r="Q41" s="20">
        <v>53.13</v>
      </c>
    </row>
    <row r="42" spans="1:17" ht="15" customHeight="1" x14ac:dyDescent="0.25">
      <c r="A42" s="48">
        <v>34</v>
      </c>
      <c r="B42" s="49" t="s">
        <v>66</v>
      </c>
      <c r="C42" s="18">
        <v>79</v>
      </c>
      <c r="D42" s="19">
        <v>79</v>
      </c>
      <c r="E42" s="20">
        <v>100</v>
      </c>
      <c r="F42" s="19">
        <v>8</v>
      </c>
      <c r="G42" s="19">
        <v>5</v>
      </c>
      <c r="H42" s="19">
        <v>10</v>
      </c>
      <c r="I42" s="19">
        <v>10</v>
      </c>
      <c r="J42" s="19">
        <v>8</v>
      </c>
      <c r="K42" s="19">
        <v>21</v>
      </c>
      <c r="L42" s="19">
        <v>11</v>
      </c>
      <c r="M42" s="19">
        <v>6</v>
      </c>
      <c r="N42" s="19">
        <v>0</v>
      </c>
      <c r="O42" s="19">
        <v>79</v>
      </c>
      <c r="P42" s="19">
        <v>332</v>
      </c>
      <c r="Q42" s="20">
        <v>52.53</v>
      </c>
    </row>
    <row r="43" spans="1:17" ht="15" customHeight="1" x14ac:dyDescent="0.25">
      <c r="A43" s="48">
        <v>35</v>
      </c>
      <c r="B43" s="49" t="s">
        <v>67</v>
      </c>
      <c r="C43" s="18">
        <v>35</v>
      </c>
      <c r="D43" s="19">
        <v>35</v>
      </c>
      <c r="E43" s="20">
        <v>100</v>
      </c>
      <c r="F43" s="19">
        <v>2</v>
      </c>
      <c r="G43" s="19">
        <v>3</v>
      </c>
      <c r="H43" s="19">
        <v>6</v>
      </c>
      <c r="I43" s="19">
        <v>5</v>
      </c>
      <c r="J43" s="19">
        <v>4</v>
      </c>
      <c r="K43" s="19">
        <v>7</v>
      </c>
      <c r="L43" s="19">
        <v>4</v>
      </c>
      <c r="M43" s="19">
        <v>4</v>
      </c>
      <c r="N43" s="19">
        <v>0</v>
      </c>
      <c r="O43" s="19">
        <v>35</v>
      </c>
      <c r="P43" s="19">
        <v>147</v>
      </c>
      <c r="Q43" s="20">
        <v>52.5</v>
      </c>
    </row>
    <row r="44" spans="1:17" ht="15" customHeight="1" x14ac:dyDescent="0.25">
      <c r="A44" s="48">
        <v>36</v>
      </c>
      <c r="B44" s="49" t="s">
        <v>68</v>
      </c>
      <c r="C44" s="18">
        <v>37</v>
      </c>
      <c r="D44" s="19">
        <v>37</v>
      </c>
      <c r="E44" s="20">
        <v>100</v>
      </c>
      <c r="F44" s="19">
        <v>3</v>
      </c>
      <c r="G44" s="19">
        <v>2</v>
      </c>
      <c r="H44" s="19">
        <v>5</v>
      </c>
      <c r="I44" s="19">
        <v>4</v>
      </c>
      <c r="J44" s="19">
        <v>6</v>
      </c>
      <c r="K44" s="19">
        <v>8</v>
      </c>
      <c r="L44" s="19">
        <v>9</v>
      </c>
      <c r="M44" s="19">
        <v>0</v>
      </c>
      <c r="N44" s="19">
        <v>0</v>
      </c>
      <c r="O44" s="19">
        <v>37</v>
      </c>
      <c r="P44" s="19">
        <v>154</v>
      </c>
      <c r="Q44" s="20">
        <v>52.03</v>
      </c>
    </row>
    <row r="45" spans="1:17" ht="15" customHeight="1" x14ac:dyDescent="0.25">
      <c r="A45" s="48">
        <v>37</v>
      </c>
      <c r="B45" s="49" t="s">
        <v>69</v>
      </c>
      <c r="C45" s="18">
        <v>86</v>
      </c>
      <c r="D45" s="19">
        <v>86</v>
      </c>
      <c r="E45" s="20">
        <v>100</v>
      </c>
      <c r="F45" s="19">
        <v>7</v>
      </c>
      <c r="G45" s="19">
        <v>5</v>
      </c>
      <c r="H45" s="19">
        <v>10</v>
      </c>
      <c r="I45" s="19">
        <v>17</v>
      </c>
      <c r="J45" s="19">
        <v>7</v>
      </c>
      <c r="K45" s="19">
        <v>16</v>
      </c>
      <c r="L45" s="19">
        <v>14</v>
      </c>
      <c r="M45" s="19">
        <v>10</v>
      </c>
      <c r="N45" s="19">
        <v>0</v>
      </c>
      <c r="O45" s="19">
        <v>86</v>
      </c>
      <c r="P45" s="19">
        <v>350</v>
      </c>
      <c r="Q45" s="20">
        <v>50.87</v>
      </c>
    </row>
    <row r="46" spans="1:17" ht="15" customHeight="1" x14ac:dyDescent="0.25">
      <c r="A46" s="48">
        <v>38</v>
      </c>
      <c r="B46" s="49" t="s">
        <v>70</v>
      </c>
      <c r="C46" s="18">
        <v>72</v>
      </c>
      <c r="D46" s="19">
        <v>72</v>
      </c>
      <c r="E46" s="20">
        <v>100</v>
      </c>
      <c r="F46" s="19">
        <v>1</v>
      </c>
      <c r="G46" s="19">
        <v>10</v>
      </c>
      <c r="H46" s="19">
        <v>5</v>
      </c>
      <c r="I46" s="19">
        <v>14</v>
      </c>
      <c r="J46" s="19">
        <v>8</v>
      </c>
      <c r="K46" s="19">
        <v>17</v>
      </c>
      <c r="L46" s="19">
        <v>15</v>
      </c>
      <c r="M46" s="19">
        <v>2</v>
      </c>
      <c r="N46" s="19">
        <v>0</v>
      </c>
      <c r="O46" s="19">
        <v>72</v>
      </c>
      <c r="P46" s="19">
        <v>293</v>
      </c>
      <c r="Q46" s="20">
        <v>50.87</v>
      </c>
    </row>
    <row r="47" spans="1:17" ht="15" customHeight="1" x14ac:dyDescent="0.25">
      <c r="A47" s="48">
        <v>39</v>
      </c>
      <c r="B47" s="49" t="s">
        <v>71</v>
      </c>
      <c r="C47" s="18">
        <v>106</v>
      </c>
      <c r="D47" s="19">
        <v>105</v>
      </c>
      <c r="E47" s="20">
        <v>99.06</v>
      </c>
      <c r="F47" s="19">
        <v>7</v>
      </c>
      <c r="G47" s="19">
        <v>11</v>
      </c>
      <c r="H47" s="19">
        <v>12</v>
      </c>
      <c r="I47" s="19">
        <v>16</v>
      </c>
      <c r="J47" s="19">
        <v>12</v>
      </c>
      <c r="K47" s="19">
        <v>15</v>
      </c>
      <c r="L47" s="19">
        <v>20</v>
      </c>
      <c r="M47" s="19">
        <v>12</v>
      </c>
      <c r="N47" s="19">
        <v>1</v>
      </c>
      <c r="O47" s="19">
        <v>106</v>
      </c>
      <c r="P47" s="19">
        <v>430</v>
      </c>
      <c r="Q47" s="20">
        <v>50.71</v>
      </c>
    </row>
    <row r="48" spans="1:17" ht="15" customHeight="1" x14ac:dyDescent="0.25">
      <c r="A48" s="48">
        <v>40</v>
      </c>
      <c r="B48" s="49" t="s">
        <v>72</v>
      </c>
      <c r="C48" s="18">
        <v>148</v>
      </c>
      <c r="D48" s="19">
        <v>148</v>
      </c>
      <c r="E48" s="20">
        <v>100</v>
      </c>
      <c r="F48" s="19">
        <v>7</v>
      </c>
      <c r="G48" s="19">
        <v>10</v>
      </c>
      <c r="H48" s="19">
        <v>16</v>
      </c>
      <c r="I48" s="19">
        <v>28</v>
      </c>
      <c r="J48" s="19">
        <v>18</v>
      </c>
      <c r="K48" s="19">
        <v>29</v>
      </c>
      <c r="L48" s="19">
        <v>34</v>
      </c>
      <c r="M48" s="19">
        <v>6</v>
      </c>
      <c r="N48" s="19">
        <v>0</v>
      </c>
      <c r="O48" s="19">
        <v>148</v>
      </c>
      <c r="P48" s="19">
        <v>595</v>
      </c>
      <c r="Q48" s="20">
        <v>50.25</v>
      </c>
    </row>
    <row r="49" spans="1:17" ht="15" customHeight="1" x14ac:dyDescent="0.25">
      <c r="A49" s="48">
        <v>41</v>
      </c>
      <c r="B49" s="49" t="s">
        <v>73</v>
      </c>
      <c r="C49" s="18">
        <v>117</v>
      </c>
      <c r="D49" s="19">
        <v>117</v>
      </c>
      <c r="E49" s="20">
        <v>100</v>
      </c>
      <c r="F49" s="19">
        <v>8</v>
      </c>
      <c r="G49" s="19">
        <v>7</v>
      </c>
      <c r="H49" s="19">
        <v>16</v>
      </c>
      <c r="I49" s="19">
        <v>14</v>
      </c>
      <c r="J49" s="19">
        <v>19</v>
      </c>
      <c r="K49" s="19">
        <v>21</v>
      </c>
      <c r="L49" s="19">
        <v>17</v>
      </c>
      <c r="M49" s="19">
        <v>15</v>
      </c>
      <c r="N49" s="19">
        <v>0</v>
      </c>
      <c r="O49" s="19">
        <v>117</v>
      </c>
      <c r="P49" s="19">
        <v>467</v>
      </c>
      <c r="Q49" s="20">
        <v>49.89</v>
      </c>
    </row>
    <row r="50" spans="1:17" ht="15" customHeight="1" x14ac:dyDescent="0.25">
      <c r="A50" s="48">
        <v>42</v>
      </c>
      <c r="B50" s="49" t="s">
        <v>74</v>
      </c>
      <c r="C50" s="18">
        <v>34</v>
      </c>
      <c r="D50" s="19">
        <v>34</v>
      </c>
      <c r="E50" s="20">
        <v>100</v>
      </c>
      <c r="F50" s="19">
        <v>2</v>
      </c>
      <c r="G50" s="19">
        <v>3</v>
      </c>
      <c r="H50" s="19">
        <v>4</v>
      </c>
      <c r="I50" s="19">
        <v>3</v>
      </c>
      <c r="J50" s="19">
        <v>5</v>
      </c>
      <c r="K50" s="19">
        <v>7</v>
      </c>
      <c r="L50" s="19">
        <v>8</v>
      </c>
      <c r="M50" s="19">
        <v>2</v>
      </c>
      <c r="N50" s="19">
        <v>0</v>
      </c>
      <c r="O50" s="19">
        <v>34</v>
      </c>
      <c r="P50" s="19">
        <v>135</v>
      </c>
      <c r="Q50" s="20">
        <v>49.63</v>
      </c>
    </row>
    <row r="51" spans="1:17" ht="15" customHeight="1" x14ac:dyDescent="0.25">
      <c r="A51" s="48">
        <v>43</v>
      </c>
      <c r="B51" s="49" t="s">
        <v>75</v>
      </c>
      <c r="C51" s="18">
        <v>122</v>
      </c>
      <c r="D51" s="19">
        <v>122</v>
      </c>
      <c r="E51" s="20">
        <v>100</v>
      </c>
      <c r="F51" s="19">
        <v>4</v>
      </c>
      <c r="G51" s="19">
        <v>8</v>
      </c>
      <c r="H51" s="19">
        <v>20</v>
      </c>
      <c r="I51" s="19">
        <v>15</v>
      </c>
      <c r="J51" s="19">
        <v>13</v>
      </c>
      <c r="K51" s="19">
        <v>29</v>
      </c>
      <c r="L51" s="19">
        <v>28</v>
      </c>
      <c r="M51" s="19">
        <v>5</v>
      </c>
      <c r="N51" s="19">
        <v>0</v>
      </c>
      <c r="O51" s="19">
        <v>122</v>
      </c>
      <c r="P51" s="19">
        <v>483</v>
      </c>
      <c r="Q51" s="20">
        <v>49.49</v>
      </c>
    </row>
    <row r="52" spans="1:17" ht="15" customHeight="1" x14ac:dyDescent="0.25">
      <c r="A52" s="48">
        <v>44</v>
      </c>
      <c r="B52" s="49" t="s">
        <v>76</v>
      </c>
      <c r="C52" s="18">
        <v>118</v>
      </c>
      <c r="D52" s="19">
        <v>118</v>
      </c>
      <c r="E52" s="20">
        <v>100</v>
      </c>
      <c r="F52" s="19">
        <v>7</v>
      </c>
      <c r="G52" s="19">
        <v>8</v>
      </c>
      <c r="H52" s="19">
        <v>12</v>
      </c>
      <c r="I52" s="19">
        <v>24</v>
      </c>
      <c r="J52" s="19">
        <v>19</v>
      </c>
      <c r="K52" s="19">
        <v>9</v>
      </c>
      <c r="L52" s="19">
        <v>20</v>
      </c>
      <c r="M52" s="19">
        <v>19</v>
      </c>
      <c r="N52" s="19">
        <v>0</v>
      </c>
      <c r="O52" s="19">
        <v>118</v>
      </c>
      <c r="P52" s="19">
        <v>466</v>
      </c>
      <c r="Q52" s="20">
        <v>49.36</v>
      </c>
    </row>
    <row r="53" spans="1:17" ht="15" customHeight="1" x14ac:dyDescent="0.25">
      <c r="A53" s="48">
        <v>45</v>
      </c>
      <c r="B53" s="49" t="s">
        <v>77</v>
      </c>
      <c r="C53" s="18">
        <v>38</v>
      </c>
      <c r="D53" s="19">
        <v>38</v>
      </c>
      <c r="E53" s="20">
        <v>100</v>
      </c>
      <c r="F53" s="19">
        <v>0</v>
      </c>
      <c r="G53" s="19">
        <v>3</v>
      </c>
      <c r="H53" s="19">
        <v>2</v>
      </c>
      <c r="I53" s="19">
        <v>8</v>
      </c>
      <c r="J53" s="19">
        <v>9</v>
      </c>
      <c r="K53" s="19">
        <v>8</v>
      </c>
      <c r="L53" s="19">
        <v>7</v>
      </c>
      <c r="M53" s="19">
        <v>1</v>
      </c>
      <c r="N53" s="19">
        <v>0</v>
      </c>
      <c r="O53" s="19">
        <v>38</v>
      </c>
      <c r="P53" s="19">
        <v>148</v>
      </c>
      <c r="Q53" s="20">
        <v>48.68</v>
      </c>
    </row>
    <row r="54" spans="1:17" ht="15" customHeight="1" x14ac:dyDescent="0.25">
      <c r="A54" s="48">
        <v>46</v>
      </c>
      <c r="B54" s="49" t="s">
        <v>78</v>
      </c>
      <c r="C54" s="18">
        <v>37</v>
      </c>
      <c r="D54" s="19">
        <v>37</v>
      </c>
      <c r="E54" s="20">
        <v>100</v>
      </c>
      <c r="F54" s="19">
        <v>1</v>
      </c>
      <c r="G54" s="19">
        <v>2</v>
      </c>
      <c r="H54" s="19">
        <v>4</v>
      </c>
      <c r="I54" s="19">
        <v>10</v>
      </c>
      <c r="J54" s="19">
        <v>4</v>
      </c>
      <c r="K54" s="19">
        <v>5</v>
      </c>
      <c r="L54" s="19">
        <v>6</v>
      </c>
      <c r="M54" s="19">
        <v>5</v>
      </c>
      <c r="N54" s="19">
        <v>0</v>
      </c>
      <c r="O54" s="19">
        <v>37</v>
      </c>
      <c r="P54" s="19">
        <v>144</v>
      </c>
      <c r="Q54" s="20">
        <v>48.65</v>
      </c>
    </row>
    <row r="55" spans="1:17" ht="15" customHeight="1" x14ac:dyDescent="0.25">
      <c r="A55" s="48">
        <v>47</v>
      </c>
      <c r="B55" s="49" t="s">
        <v>79</v>
      </c>
      <c r="C55" s="18">
        <v>109</v>
      </c>
      <c r="D55" s="19">
        <v>109</v>
      </c>
      <c r="E55" s="20">
        <v>100</v>
      </c>
      <c r="F55" s="19">
        <v>6</v>
      </c>
      <c r="G55" s="19">
        <v>8</v>
      </c>
      <c r="H55" s="19">
        <v>14</v>
      </c>
      <c r="I55" s="19">
        <v>17</v>
      </c>
      <c r="J55" s="19">
        <v>12</v>
      </c>
      <c r="K55" s="19">
        <v>16</v>
      </c>
      <c r="L55" s="19">
        <v>19</v>
      </c>
      <c r="M55" s="19">
        <v>17</v>
      </c>
      <c r="N55" s="19">
        <v>0</v>
      </c>
      <c r="O55" s="19">
        <v>109</v>
      </c>
      <c r="P55" s="19">
        <v>424</v>
      </c>
      <c r="Q55" s="20">
        <v>48.62</v>
      </c>
    </row>
    <row r="56" spans="1:17" ht="15" customHeight="1" x14ac:dyDescent="0.25">
      <c r="A56" s="48">
        <v>48</v>
      </c>
      <c r="B56" s="49" t="s">
        <v>80</v>
      </c>
      <c r="C56" s="18">
        <v>41</v>
      </c>
      <c r="D56" s="19">
        <v>41</v>
      </c>
      <c r="E56" s="20">
        <v>100</v>
      </c>
      <c r="F56" s="19">
        <v>3</v>
      </c>
      <c r="G56" s="19">
        <v>3</v>
      </c>
      <c r="H56" s="19">
        <v>3</v>
      </c>
      <c r="I56" s="19">
        <v>4</v>
      </c>
      <c r="J56" s="19">
        <v>10</v>
      </c>
      <c r="K56" s="19">
        <v>4</v>
      </c>
      <c r="L56" s="19">
        <v>8</v>
      </c>
      <c r="M56" s="19">
        <v>6</v>
      </c>
      <c r="N56" s="19">
        <v>0</v>
      </c>
      <c r="O56" s="19">
        <v>41</v>
      </c>
      <c r="P56" s="19">
        <v>157</v>
      </c>
      <c r="Q56" s="20">
        <v>47.87</v>
      </c>
    </row>
    <row r="57" spans="1:17" ht="15" customHeight="1" x14ac:dyDescent="0.25">
      <c r="A57" s="48">
        <v>49</v>
      </c>
      <c r="B57" s="49" t="s">
        <v>81</v>
      </c>
      <c r="C57" s="18">
        <v>75</v>
      </c>
      <c r="D57" s="19">
        <v>75</v>
      </c>
      <c r="E57" s="20">
        <v>100</v>
      </c>
      <c r="F57" s="19">
        <v>5</v>
      </c>
      <c r="G57" s="19">
        <v>6</v>
      </c>
      <c r="H57" s="19">
        <v>8</v>
      </c>
      <c r="I57" s="19">
        <v>11</v>
      </c>
      <c r="J57" s="19">
        <v>7</v>
      </c>
      <c r="K57" s="19">
        <v>10</v>
      </c>
      <c r="L57" s="19">
        <v>15</v>
      </c>
      <c r="M57" s="19">
        <v>13</v>
      </c>
      <c r="N57" s="19">
        <v>0</v>
      </c>
      <c r="O57" s="19">
        <v>75</v>
      </c>
      <c r="P57" s="19">
        <v>286</v>
      </c>
      <c r="Q57" s="20">
        <v>47.67</v>
      </c>
    </row>
    <row r="58" spans="1:17" ht="15" customHeight="1" x14ac:dyDescent="0.25">
      <c r="A58" s="48">
        <v>50</v>
      </c>
      <c r="B58" s="49" t="s">
        <v>82</v>
      </c>
      <c r="C58" s="18">
        <v>82</v>
      </c>
      <c r="D58" s="19">
        <v>82</v>
      </c>
      <c r="E58" s="20">
        <v>100</v>
      </c>
      <c r="F58" s="19">
        <v>5</v>
      </c>
      <c r="G58" s="19">
        <v>8</v>
      </c>
      <c r="H58" s="19">
        <v>4</v>
      </c>
      <c r="I58" s="19">
        <v>10</v>
      </c>
      <c r="J58" s="19">
        <v>9</v>
      </c>
      <c r="K58" s="19">
        <v>21</v>
      </c>
      <c r="L58" s="19">
        <v>16</v>
      </c>
      <c r="M58" s="19">
        <v>9</v>
      </c>
      <c r="N58" s="19">
        <v>0</v>
      </c>
      <c r="O58" s="19">
        <v>82</v>
      </c>
      <c r="P58" s="19">
        <v>310</v>
      </c>
      <c r="Q58" s="20">
        <v>47.26</v>
      </c>
    </row>
    <row r="59" spans="1:17" ht="15" customHeight="1" x14ac:dyDescent="0.25">
      <c r="A59" s="48">
        <v>51</v>
      </c>
      <c r="B59" s="49" t="s">
        <v>83</v>
      </c>
      <c r="C59" s="18">
        <v>128</v>
      </c>
      <c r="D59" s="19">
        <v>128</v>
      </c>
      <c r="E59" s="20">
        <v>100</v>
      </c>
      <c r="F59" s="19">
        <v>5</v>
      </c>
      <c r="G59" s="19">
        <v>11</v>
      </c>
      <c r="H59" s="19">
        <v>16</v>
      </c>
      <c r="I59" s="19">
        <v>12</v>
      </c>
      <c r="J59" s="19">
        <v>18</v>
      </c>
      <c r="K59" s="19">
        <v>25</v>
      </c>
      <c r="L59" s="19">
        <v>21</v>
      </c>
      <c r="M59" s="19">
        <v>20</v>
      </c>
      <c r="N59" s="19">
        <v>0</v>
      </c>
      <c r="O59" s="19">
        <v>128</v>
      </c>
      <c r="P59" s="19">
        <v>482</v>
      </c>
      <c r="Q59" s="20">
        <v>47.07</v>
      </c>
    </row>
    <row r="60" spans="1:17" ht="15" customHeight="1" x14ac:dyDescent="0.25">
      <c r="A60" s="48">
        <v>52</v>
      </c>
      <c r="B60" s="49" t="s">
        <v>84</v>
      </c>
      <c r="C60" s="18">
        <v>158</v>
      </c>
      <c r="D60" s="19">
        <v>158</v>
      </c>
      <c r="E60" s="20">
        <v>100</v>
      </c>
      <c r="F60" s="19">
        <v>6</v>
      </c>
      <c r="G60" s="19">
        <v>5</v>
      </c>
      <c r="H60" s="19">
        <v>20</v>
      </c>
      <c r="I60" s="19">
        <v>19</v>
      </c>
      <c r="J60" s="19">
        <v>28</v>
      </c>
      <c r="K60" s="19">
        <v>26</v>
      </c>
      <c r="L60" s="19">
        <v>44</v>
      </c>
      <c r="M60" s="19">
        <v>10</v>
      </c>
      <c r="N60" s="19">
        <v>0</v>
      </c>
      <c r="O60" s="19">
        <v>158</v>
      </c>
      <c r="P60" s="19">
        <v>586</v>
      </c>
      <c r="Q60" s="20">
        <v>46.36</v>
      </c>
    </row>
    <row r="61" spans="1:17" ht="15" customHeight="1" x14ac:dyDescent="0.25">
      <c r="A61" s="48">
        <v>53</v>
      </c>
      <c r="B61" s="49" t="s">
        <v>85</v>
      </c>
      <c r="C61" s="18">
        <v>61</v>
      </c>
      <c r="D61" s="19">
        <v>61</v>
      </c>
      <c r="E61" s="20">
        <v>100</v>
      </c>
      <c r="F61" s="19">
        <v>2</v>
      </c>
      <c r="G61" s="19">
        <v>6</v>
      </c>
      <c r="H61" s="19">
        <v>4</v>
      </c>
      <c r="I61" s="19">
        <v>10</v>
      </c>
      <c r="J61" s="19">
        <v>8</v>
      </c>
      <c r="K61" s="19">
        <v>7</v>
      </c>
      <c r="L61" s="19">
        <v>16</v>
      </c>
      <c r="M61" s="19">
        <v>8</v>
      </c>
      <c r="N61" s="19">
        <v>0</v>
      </c>
      <c r="O61" s="19">
        <v>61</v>
      </c>
      <c r="P61" s="19">
        <v>225</v>
      </c>
      <c r="Q61" s="20">
        <v>46.11</v>
      </c>
    </row>
    <row r="62" spans="1:17" ht="15" customHeight="1" x14ac:dyDescent="0.25">
      <c r="A62" s="48">
        <v>54</v>
      </c>
      <c r="B62" s="49" t="s">
        <v>86</v>
      </c>
      <c r="C62" s="18">
        <v>77</v>
      </c>
      <c r="D62" s="19">
        <v>77</v>
      </c>
      <c r="E62" s="20">
        <v>100</v>
      </c>
      <c r="F62" s="19">
        <v>2</v>
      </c>
      <c r="G62" s="19">
        <v>8</v>
      </c>
      <c r="H62" s="19">
        <v>12</v>
      </c>
      <c r="I62" s="19">
        <v>4</v>
      </c>
      <c r="J62" s="19">
        <v>10</v>
      </c>
      <c r="K62" s="19">
        <v>12</v>
      </c>
      <c r="L62" s="19">
        <v>13</v>
      </c>
      <c r="M62" s="19">
        <v>16</v>
      </c>
      <c r="N62" s="19">
        <v>0</v>
      </c>
      <c r="O62" s="19">
        <v>77</v>
      </c>
      <c r="P62" s="19">
        <v>282</v>
      </c>
      <c r="Q62" s="20">
        <v>45.78</v>
      </c>
    </row>
    <row r="63" spans="1:17" ht="15" customHeight="1" x14ac:dyDescent="0.25">
      <c r="A63" s="48">
        <v>55</v>
      </c>
      <c r="B63" s="49" t="s">
        <v>87</v>
      </c>
      <c r="C63" s="18">
        <v>37</v>
      </c>
      <c r="D63" s="19">
        <v>37</v>
      </c>
      <c r="E63" s="20">
        <v>100</v>
      </c>
      <c r="F63" s="19">
        <v>0</v>
      </c>
      <c r="G63" s="19">
        <v>6</v>
      </c>
      <c r="H63" s="19">
        <v>2</v>
      </c>
      <c r="I63" s="19">
        <v>3</v>
      </c>
      <c r="J63" s="19">
        <v>6</v>
      </c>
      <c r="K63" s="19">
        <v>6</v>
      </c>
      <c r="L63" s="19">
        <v>6</v>
      </c>
      <c r="M63" s="19">
        <v>8</v>
      </c>
      <c r="N63" s="19">
        <v>0</v>
      </c>
      <c r="O63" s="19">
        <v>37</v>
      </c>
      <c r="P63" s="19">
        <v>131</v>
      </c>
      <c r="Q63" s="20">
        <v>44.26</v>
      </c>
    </row>
    <row r="64" spans="1:17" ht="15" customHeight="1" x14ac:dyDescent="0.25">
      <c r="A64" s="48">
        <v>56</v>
      </c>
      <c r="B64" s="49" t="s">
        <v>88</v>
      </c>
      <c r="C64" s="18">
        <v>169</v>
      </c>
      <c r="D64" s="19">
        <v>168</v>
      </c>
      <c r="E64" s="20">
        <v>99.41</v>
      </c>
      <c r="F64" s="19">
        <v>5</v>
      </c>
      <c r="G64" s="19">
        <v>6</v>
      </c>
      <c r="H64" s="19">
        <v>21</v>
      </c>
      <c r="I64" s="19">
        <v>19</v>
      </c>
      <c r="J64" s="19">
        <v>20</v>
      </c>
      <c r="K64" s="19">
        <v>35</v>
      </c>
      <c r="L64" s="19">
        <v>41</v>
      </c>
      <c r="M64" s="19">
        <v>21</v>
      </c>
      <c r="N64" s="19">
        <v>1</v>
      </c>
      <c r="O64" s="19">
        <v>169</v>
      </c>
      <c r="P64" s="19">
        <v>591</v>
      </c>
      <c r="Q64" s="20">
        <v>43.71</v>
      </c>
    </row>
    <row r="65" spans="1:22" ht="15" customHeight="1" x14ac:dyDescent="0.25">
      <c r="A65" s="48">
        <v>57</v>
      </c>
      <c r="B65" s="49" t="s">
        <v>89</v>
      </c>
      <c r="C65" s="18">
        <v>59</v>
      </c>
      <c r="D65" s="19">
        <v>59</v>
      </c>
      <c r="E65" s="20">
        <v>100</v>
      </c>
      <c r="F65" s="19">
        <v>0</v>
      </c>
      <c r="G65" s="19">
        <v>1</v>
      </c>
      <c r="H65" s="19">
        <v>10</v>
      </c>
      <c r="I65" s="19">
        <v>4</v>
      </c>
      <c r="J65" s="19">
        <v>6</v>
      </c>
      <c r="K65" s="19">
        <v>19</v>
      </c>
      <c r="L65" s="19">
        <v>15</v>
      </c>
      <c r="M65" s="19">
        <v>4</v>
      </c>
      <c r="N65" s="19">
        <v>0</v>
      </c>
      <c r="O65" s="19">
        <v>59</v>
      </c>
      <c r="P65" s="19">
        <v>202</v>
      </c>
      <c r="Q65" s="20">
        <v>42.8</v>
      </c>
    </row>
    <row r="66" spans="1:22" ht="15" customHeight="1" x14ac:dyDescent="0.25">
      <c r="A66" s="48">
        <v>58</v>
      </c>
      <c r="B66" s="49" t="s">
        <v>90</v>
      </c>
      <c r="C66" s="18">
        <v>107</v>
      </c>
      <c r="D66" s="19">
        <v>107</v>
      </c>
      <c r="E66" s="20">
        <v>100</v>
      </c>
      <c r="F66" s="19">
        <v>3</v>
      </c>
      <c r="G66" s="19">
        <v>7</v>
      </c>
      <c r="H66" s="19">
        <v>9</v>
      </c>
      <c r="I66" s="19">
        <v>9</v>
      </c>
      <c r="J66" s="19">
        <v>15</v>
      </c>
      <c r="K66" s="19">
        <v>19</v>
      </c>
      <c r="L66" s="19">
        <v>32</v>
      </c>
      <c r="M66" s="19">
        <v>13</v>
      </c>
      <c r="N66" s="19">
        <v>0</v>
      </c>
      <c r="O66" s="19">
        <v>107</v>
      </c>
      <c r="P66" s="19">
        <v>366</v>
      </c>
      <c r="Q66" s="20">
        <v>42.76</v>
      </c>
    </row>
    <row r="67" spans="1:22" ht="15" customHeight="1" x14ac:dyDescent="0.25">
      <c r="A67" s="48">
        <v>59</v>
      </c>
      <c r="B67" s="49" t="s">
        <v>91</v>
      </c>
      <c r="C67" s="18">
        <v>43</v>
      </c>
      <c r="D67" s="19">
        <v>43</v>
      </c>
      <c r="E67" s="20">
        <v>100</v>
      </c>
      <c r="F67" s="19">
        <v>1</v>
      </c>
      <c r="G67" s="19">
        <v>4</v>
      </c>
      <c r="H67" s="19">
        <v>4</v>
      </c>
      <c r="I67" s="19">
        <v>3</v>
      </c>
      <c r="J67" s="19">
        <v>6</v>
      </c>
      <c r="K67" s="19">
        <v>7</v>
      </c>
      <c r="L67" s="19">
        <v>7</v>
      </c>
      <c r="M67" s="19">
        <v>11</v>
      </c>
      <c r="N67" s="19">
        <v>0</v>
      </c>
      <c r="O67" s="19">
        <v>43</v>
      </c>
      <c r="P67" s="19">
        <v>145</v>
      </c>
      <c r="Q67" s="20">
        <v>42.15</v>
      </c>
    </row>
    <row r="68" spans="1:22" ht="15" customHeight="1" x14ac:dyDescent="0.25">
      <c r="A68" s="48">
        <v>60</v>
      </c>
      <c r="B68" s="49" t="s">
        <v>92</v>
      </c>
      <c r="C68" s="18">
        <v>76</v>
      </c>
      <c r="D68" s="19">
        <v>76</v>
      </c>
      <c r="E68" s="20">
        <v>100</v>
      </c>
      <c r="F68" s="19">
        <v>0</v>
      </c>
      <c r="G68" s="19">
        <v>3</v>
      </c>
      <c r="H68" s="19">
        <v>9</v>
      </c>
      <c r="I68" s="19">
        <v>7</v>
      </c>
      <c r="J68" s="19">
        <v>9</v>
      </c>
      <c r="K68" s="19">
        <v>21</v>
      </c>
      <c r="L68" s="19">
        <v>18</v>
      </c>
      <c r="M68" s="19">
        <v>9</v>
      </c>
      <c r="N68" s="19">
        <v>0</v>
      </c>
      <c r="O68" s="19">
        <v>76</v>
      </c>
      <c r="P68" s="19">
        <v>254</v>
      </c>
      <c r="Q68" s="20">
        <v>41.78</v>
      </c>
    </row>
    <row r="69" spans="1:22" ht="15" customHeight="1" x14ac:dyDescent="0.25">
      <c r="A69" s="48">
        <v>61</v>
      </c>
      <c r="B69" s="49" t="s">
        <v>93</v>
      </c>
      <c r="C69" s="18">
        <v>72</v>
      </c>
      <c r="D69" s="19">
        <v>72</v>
      </c>
      <c r="E69" s="20">
        <v>100</v>
      </c>
      <c r="F69" s="19">
        <v>0</v>
      </c>
      <c r="G69" s="19">
        <v>2</v>
      </c>
      <c r="H69" s="19">
        <v>7</v>
      </c>
      <c r="I69" s="19">
        <v>8</v>
      </c>
      <c r="J69" s="19">
        <v>10</v>
      </c>
      <c r="K69" s="19">
        <v>17</v>
      </c>
      <c r="L69" s="19">
        <v>24</v>
      </c>
      <c r="M69" s="19">
        <v>4</v>
      </c>
      <c r="N69" s="19">
        <v>0</v>
      </c>
      <c r="O69" s="19">
        <v>72</v>
      </c>
      <c r="P69" s="19">
        <v>239</v>
      </c>
      <c r="Q69" s="20">
        <v>41.49</v>
      </c>
    </row>
    <row r="70" spans="1:22" ht="15" customHeight="1" x14ac:dyDescent="0.25">
      <c r="A70" s="48">
        <v>62</v>
      </c>
      <c r="B70" s="49" t="s">
        <v>94</v>
      </c>
      <c r="C70" s="18">
        <v>38</v>
      </c>
      <c r="D70" s="19">
        <v>38</v>
      </c>
      <c r="E70" s="20">
        <v>100</v>
      </c>
      <c r="F70" s="19">
        <v>1</v>
      </c>
      <c r="G70" s="19">
        <v>2</v>
      </c>
      <c r="H70" s="19">
        <v>2</v>
      </c>
      <c r="I70" s="19">
        <v>3</v>
      </c>
      <c r="J70" s="19">
        <v>9</v>
      </c>
      <c r="K70" s="19">
        <v>7</v>
      </c>
      <c r="L70" s="19">
        <v>3</v>
      </c>
      <c r="M70" s="19">
        <v>11</v>
      </c>
      <c r="N70" s="19">
        <v>0</v>
      </c>
      <c r="O70" s="19">
        <v>38</v>
      </c>
      <c r="P70" s="19">
        <v>123</v>
      </c>
      <c r="Q70" s="20">
        <v>40.46</v>
      </c>
    </row>
    <row r="71" spans="1:22" ht="15" customHeight="1" x14ac:dyDescent="0.25">
      <c r="A71" s="48">
        <v>63</v>
      </c>
      <c r="B71" s="49" t="s">
        <v>95</v>
      </c>
      <c r="C71" s="18">
        <v>114</v>
      </c>
      <c r="D71" s="19">
        <v>114</v>
      </c>
      <c r="E71" s="20">
        <v>100</v>
      </c>
      <c r="F71" s="19">
        <v>0</v>
      </c>
      <c r="G71" s="19">
        <v>6</v>
      </c>
      <c r="H71" s="19">
        <v>13</v>
      </c>
      <c r="I71" s="19">
        <v>6</v>
      </c>
      <c r="J71" s="19">
        <v>13</v>
      </c>
      <c r="K71" s="19">
        <v>24</v>
      </c>
      <c r="L71" s="19">
        <v>29</v>
      </c>
      <c r="M71" s="19">
        <v>23</v>
      </c>
      <c r="N71" s="19">
        <v>0</v>
      </c>
      <c r="O71" s="19">
        <v>114</v>
      </c>
      <c r="P71" s="19">
        <v>355</v>
      </c>
      <c r="Q71" s="20">
        <v>38.93</v>
      </c>
    </row>
    <row r="72" spans="1:22" ht="15" customHeight="1" x14ac:dyDescent="0.25">
      <c r="A72" s="48">
        <v>64</v>
      </c>
      <c r="B72" s="49" t="s">
        <v>96</v>
      </c>
      <c r="C72" s="18">
        <v>122</v>
      </c>
      <c r="D72" s="19">
        <v>122</v>
      </c>
      <c r="E72" s="20">
        <v>100</v>
      </c>
      <c r="F72" s="19">
        <v>3</v>
      </c>
      <c r="G72" s="19">
        <v>1</v>
      </c>
      <c r="H72" s="19">
        <v>7</v>
      </c>
      <c r="I72" s="19">
        <v>10</v>
      </c>
      <c r="J72" s="19">
        <v>11</v>
      </c>
      <c r="K72" s="19">
        <v>20</v>
      </c>
      <c r="L72" s="19">
        <v>36</v>
      </c>
      <c r="M72" s="19">
        <v>34</v>
      </c>
      <c r="N72" s="19">
        <v>0</v>
      </c>
      <c r="O72" s="19">
        <v>122</v>
      </c>
      <c r="P72" s="19">
        <v>333</v>
      </c>
      <c r="Q72" s="20">
        <v>34.119999999999997</v>
      </c>
    </row>
    <row r="73" spans="1:22" ht="15" customHeight="1" x14ac:dyDescent="0.25">
      <c r="A73" s="48">
        <v>65</v>
      </c>
      <c r="B73" s="49" t="s">
        <v>97</v>
      </c>
      <c r="C73" s="18">
        <v>78</v>
      </c>
      <c r="D73" s="19">
        <v>78</v>
      </c>
      <c r="E73" s="20">
        <v>100</v>
      </c>
      <c r="F73" s="19">
        <v>0</v>
      </c>
      <c r="G73" s="19">
        <v>1</v>
      </c>
      <c r="H73" s="19">
        <v>2</v>
      </c>
      <c r="I73" s="19">
        <v>6</v>
      </c>
      <c r="J73" s="19">
        <v>7</v>
      </c>
      <c r="K73" s="19">
        <v>18</v>
      </c>
      <c r="L73" s="19">
        <v>18</v>
      </c>
      <c r="M73" s="19">
        <v>26</v>
      </c>
      <c r="N73" s="19">
        <v>0</v>
      </c>
      <c r="O73" s="19">
        <v>78</v>
      </c>
      <c r="P73" s="19">
        <v>193</v>
      </c>
      <c r="Q73" s="20">
        <v>30.93</v>
      </c>
    </row>
    <row r="74" spans="1:22" ht="15" customHeight="1" x14ac:dyDescent="0.25">
      <c r="A74" s="72" t="s">
        <v>26</v>
      </c>
      <c r="B74" s="72"/>
      <c r="C74" s="51">
        <f>SUM(C9:C73)</f>
        <v>5885</v>
      </c>
      <c r="D74" s="51">
        <f>SUM(D9:D73)</f>
        <v>5882</v>
      </c>
      <c r="E74" s="52">
        <f>IF(C74&gt;0,ROUND((D74/C74)*100,2),0)</f>
        <v>99.95</v>
      </c>
      <c r="F74" s="51">
        <f>SUM(F9:F73)</f>
        <v>425</v>
      </c>
      <c r="G74" s="51">
        <f>SUM(G9:G73)</f>
        <v>585</v>
      </c>
      <c r="H74" s="51">
        <f>SUM(H9:H73)</f>
        <v>813</v>
      </c>
      <c r="I74" s="51">
        <f>SUM(I9:I73)</f>
        <v>850</v>
      </c>
      <c r="J74" s="51">
        <f>SUM(J9:J73)</f>
        <v>782</v>
      </c>
      <c r="K74" s="51">
        <f>SUM(K9:K73)</f>
        <v>975</v>
      </c>
      <c r="L74" s="51">
        <f>SUM(L9:L73)</f>
        <v>969</v>
      </c>
      <c r="M74" s="51">
        <f>SUM(M9:M73)</f>
        <v>483</v>
      </c>
      <c r="N74" s="51">
        <f>SUM(N9:N73)</f>
        <v>3</v>
      </c>
      <c r="O74" s="51">
        <f>SUM(O9:O73)</f>
        <v>5885</v>
      </c>
      <c r="P74" s="51">
        <f>SUM(P9:P73)</f>
        <v>25097</v>
      </c>
      <c r="Q74" s="52">
        <f>IF(C74&gt;0,ROUND((P74/C74)*12.5,2),0)</f>
        <v>53.31</v>
      </c>
    </row>
    <row r="75" spans="1:22" s="9" customFormat="1" ht="10.199999999999999" x14ac:dyDescent="0.25">
      <c r="A75" s="73" t="s">
        <v>24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"/>
      <c r="S75" s="8"/>
      <c r="T75" s="7"/>
      <c r="U75" s="7"/>
      <c r="V75" s="7"/>
    </row>
    <row r="76" spans="1:22" s="9" customFormat="1" ht="40.049999999999997" customHeight="1" x14ac:dyDescent="0.2">
      <c r="A76" s="80" t="s">
        <v>27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"/>
      <c r="S76" s="8"/>
      <c r="T76" s="7"/>
      <c r="U76" s="7"/>
      <c r="V76" s="7"/>
    </row>
    <row r="77" spans="1:22" s="17" customFormat="1" ht="40.049999999999997" customHeight="1" x14ac:dyDescent="0.25">
      <c r="A77" s="81" t="s">
        <v>28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16"/>
      <c r="S77" s="15"/>
      <c r="T77" s="16"/>
      <c r="U77" s="16"/>
      <c r="V77" s="16"/>
    </row>
    <row r="1058" spans="1:22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</sheetData>
  <sheetProtection algorithmName="SHA-512" hashValue="yp1S6yO4gPQ7SIvzz3rDZaay9AbgXCx0e3dCUgNQtCB6JARabCYa6DnpKlmsFpoZYHcaPlu+SoCG00UYiH9f9Q==" saltValue="M4Efn+HyGROaAJw2rvfs2A==" spinCount="100000" sheet="1" objects="1" scenarios="1"/>
  <mergeCells count="11">
    <mergeCell ref="A7:Q7"/>
    <mergeCell ref="A74:B74"/>
    <mergeCell ref="A75:Q75"/>
    <mergeCell ref="A76:Q76"/>
    <mergeCell ref="A77:Q77"/>
    <mergeCell ref="A1:Q1"/>
    <mergeCell ref="A2:Q2"/>
    <mergeCell ref="A3:Q3"/>
    <mergeCell ref="A4:Q4"/>
    <mergeCell ref="A5:Q5"/>
    <mergeCell ref="A6:Q6"/>
  </mergeCells>
  <conditionalFormatting sqref="Q9:Q73">
    <cfRule type="cellIs" dxfId="23" priority="31" operator="lessThan">
      <formula>$Q$74</formula>
    </cfRule>
    <cfRule type="cellIs" dxfId="22" priority="32" operator="greaterThanOrEqual">
      <formula>$Q$74</formula>
    </cfRule>
  </conditionalFormatting>
  <hyperlinks>
    <hyperlink ref="S2" location="Index!D11" tooltip="Click here to go back to Table of Contents" display="Index page" xr:uid="{F408EEA2-85FB-4E98-8AC5-FC0BBA4F6D2C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55BE-AFF3-491A-A7CB-BEDD2043D4A8}">
  <dimension ref="A1:V107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98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65</v>
      </c>
      <c r="C9" s="18">
        <v>6</v>
      </c>
      <c r="D9" s="19">
        <v>6</v>
      </c>
      <c r="E9" s="20">
        <v>100</v>
      </c>
      <c r="F9" s="19">
        <v>2</v>
      </c>
      <c r="G9" s="19">
        <v>3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6</v>
      </c>
      <c r="P9" s="19">
        <v>43</v>
      </c>
      <c r="Q9" s="20">
        <v>89.58</v>
      </c>
    </row>
    <row r="10" spans="1:22" ht="15" customHeight="1" x14ac:dyDescent="0.25">
      <c r="A10" s="48">
        <v>2</v>
      </c>
      <c r="B10" s="49" t="s">
        <v>35</v>
      </c>
      <c r="C10" s="18">
        <v>14</v>
      </c>
      <c r="D10" s="19">
        <v>14</v>
      </c>
      <c r="E10" s="20">
        <v>100</v>
      </c>
      <c r="F10" s="19">
        <v>7</v>
      </c>
      <c r="G10" s="19">
        <v>3</v>
      </c>
      <c r="H10" s="19">
        <v>1</v>
      </c>
      <c r="I10" s="19">
        <v>0</v>
      </c>
      <c r="J10" s="19">
        <v>2</v>
      </c>
      <c r="K10" s="19">
        <v>0</v>
      </c>
      <c r="L10" s="19">
        <v>0</v>
      </c>
      <c r="M10" s="19">
        <v>1</v>
      </c>
      <c r="N10" s="19">
        <v>0</v>
      </c>
      <c r="O10" s="19">
        <v>14</v>
      </c>
      <c r="P10" s="19">
        <v>92</v>
      </c>
      <c r="Q10" s="20">
        <v>82.14</v>
      </c>
    </row>
    <row r="11" spans="1:22" ht="15" customHeight="1" x14ac:dyDescent="0.25">
      <c r="A11" s="48">
        <v>3</v>
      </c>
      <c r="B11" s="49" t="s">
        <v>48</v>
      </c>
      <c r="C11" s="18">
        <v>16</v>
      </c>
      <c r="D11" s="19">
        <v>16</v>
      </c>
      <c r="E11" s="20">
        <v>100</v>
      </c>
      <c r="F11" s="19">
        <v>5</v>
      </c>
      <c r="G11" s="19">
        <v>5</v>
      </c>
      <c r="H11" s="19">
        <v>3</v>
      </c>
      <c r="I11" s="19">
        <v>2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16</v>
      </c>
      <c r="P11" s="19">
        <v>105</v>
      </c>
      <c r="Q11" s="20">
        <v>82.03</v>
      </c>
    </row>
    <row r="12" spans="1:22" ht="15" customHeight="1" x14ac:dyDescent="0.25">
      <c r="A12" s="48">
        <v>4</v>
      </c>
      <c r="B12" s="49" t="s">
        <v>56</v>
      </c>
      <c r="C12" s="18">
        <v>8</v>
      </c>
      <c r="D12" s="19">
        <v>8</v>
      </c>
      <c r="E12" s="20">
        <v>100</v>
      </c>
      <c r="F12" s="19">
        <v>3</v>
      </c>
      <c r="G12" s="19">
        <v>2</v>
      </c>
      <c r="H12" s="19">
        <v>1</v>
      </c>
      <c r="I12" s="19">
        <v>1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8</v>
      </c>
      <c r="P12" s="19">
        <v>52</v>
      </c>
      <c r="Q12" s="20">
        <v>81.25</v>
      </c>
    </row>
    <row r="13" spans="1:22" ht="15" customHeight="1" x14ac:dyDescent="0.25">
      <c r="A13" s="48">
        <v>5</v>
      </c>
      <c r="B13" s="49" t="s">
        <v>43</v>
      </c>
      <c r="C13" s="18">
        <v>23</v>
      </c>
      <c r="D13" s="19">
        <v>23</v>
      </c>
      <c r="E13" s="20">
        <v>100</v>
      </c>
      <c r="F13" s="19">
        <v>8</v>
      </c>
      <c r="G13" s="19">
        <v>5</v>
      </c>
      <c r="H13" s="19">
        <v>6</v>
      </c>
      <c r="I13" s="19">
        <v>1</v>
      </c>
      <c r="J13" s="19">
        <v>1</v>
      </c>
      <c r="K13" s="19">
        <v>1</v>
      </c>
      <c r="L13" s="19">
        <v>0</v>
      </c>
      <c r="M13" s="19">
        <v>1</v>
      </c>
      <c r="N13" s="19">
        <v>0</v>
      </c>
      <c r="O13" s="19">
        <v>23</v>
      </c>
      <c r="P13" s="19">
        <v>148</v>
      </c>
      <c r="Q13" s="20">
        <v>80.430000000000007</v>
      </c>
    </row>
    <row r="14" spans="1:22" ht="15" customHeight="1" x14ac:dyDescent="0.25">
      <c r="A14" s="48">
        <v>6</v>
      </c>
      <c r="B14" s="49" t="s">
        <v>67</v>
      </c>
      <c r="C14" s="18">
        <v>13</v>
      </c>
      <c r="D14" s="19">
        <v>13</v>
      </c>
      <c r="E14" s="20">
        <v>100</v>
      </c>
      <c r="F14" s="19">
        <v>5</v>
      </c>
      <c r="G14" s="19">
        <v>1</v>
      </c>
      <c r="H14" s="19">
        <v>5</v>
      </c>
      <c r="I14" s="19">
        <v>0</v>
      </c>
      <c r="J14" s="19">
        <v>0</v>
      </c>
      <c r="K14" s="19">
        <v>2</v>
      </c>
      <c r="L14" s="19">
        <v>0</v>
      </c>
      <c r="M14" s="19">
        <v>0</v>
      </c>
      <c r="N14" s="19">
        <v>0</v>
      </c>
      <c r="O14" s="19">
        <v>13</v>
      </c>
      <c r="P14" s="19">
        <v>83</v>
      </c>
      <c r="Q14" s="20">
        <v>79.81</v>
      </c>
    </row>
    <row r="15" spans="1:22" ht="15" customHeight="1" x14ac:dyDescent="0.25">
      <c r="A15" s="48">
        <v>7</v>
      </c>
      <c r="B15" s="49" t="s">
        <v>46</v>
      </c>
      <c r="C15" s="18">
        <v>76</v>
      </c>
      <c r="D15" s="19">
        <v>76</v>
      </c>
      <c r="E15" s="20">
        <v>100</v>
      </c>
      <c r="F15" s="19">
        <v>31</v>
      </c>
      <c r="G15" s="19">
        <v>12</v>
      </c>
      <c r="H15" s="19">
        <v>12</v>
      </c>
      <c r="I15" s="19">
        <v>6</v>
      </c>
      <c r="J15" s="19">
        <v>5</v>
      </c>
      <c r="K15" s="19">
        <v>5</v>
      </c>
      <c r="L15" s="19">
        <v>5</v>
      </c>
      <c r="M15" s="19">
        <v>0</v>
      </c>
      <c r="N15" s="19">
        <v>0</v>
      </c>
      <c r="O15" s="19">
        <v>76</v>
      </c>
      <c r="P15" s="19">
        <v>479</v>
      </c>
      <c r="Q15" s="20">
        <v>78.78</v>
      </c>
    </row>
    <row r="16" spans="1:22" ht="15" customHeight="1" x14ac:dyDescent="0.25">
      <c r="A16" s="48">
        <v>8</v>
      </c>
      <c r="B16" s="49" t="s">
        <v>34</v>
      </c>
      <c r="C16" s="18">
        <v>20</v>
      </c>
      <c r="D16" s="19">
        <v>20</v>
      </c>
      <c r="E16" s="20">
        <v>100</v>
      </c>
      <c r="F16" s="19">
        <v>10</v>
      </c>
      <c r="G16" s="19">
        <v>4</v>
      </c>
      <c r="H16" s="19">
        <v>1</v>
      </c>
      <c r="I16" s="19">
        <v>0</v>
      </c>
      <c r="J16" s="19">
        <v>1</v>
      </c>
      <c r="K16" s="19">
        <v>1</v>
      </c>
      <c r="L16" s="19">
        <v>2</v>
      </c>
      <c r="M16" s="19">
        <v>1</v>
      </c>
      <c r="N16" s="19">
        <v>0</v>
      </c>
      <c r="O16" s="19">
        <v>20</v>
      </c>
      <c r="P16" s="19">
        <v>126</v>
      </c>
      <c r="Q16" s="20">
        <v>78.75</v>
      </c>
    </row>
    <row r="17" spans="1:17" ht="15" customHeight="1" x14ac:dyDescent="0.25">
      <c r="A17" s="48">
        <v>9</v>
      </c>
      <c r="B17" s="49" t="s">
        <v>88</v>
      </c>
      <c r="C17" s="18">
        <v>48</v>
      </c>
      <c r="D17" s="19">
        <v>48</v>
      </c>
      <c r="E17" s="20">
        <v>100</v>
      </c>
      <c r="F17" s="19">
        <v>23</v>
      </c>
      <c r="G17" s="19">
        <v>4</v>
      </c>
      <c r="H17" s="19">
        <v>7</v>
      </c>
      <c r="I17" s="19">
        <v>3</v>
      </c>
      <c r="J17" s="19">
        <v>2</v>
      </c>
      <c r="K17" s="19">
        <v>2</v>
      </c>
      <c r="L17" s="19">
        <v>3</v>
      </c>
      <c r="M17" s="19">
        <v>4</v>
      </c>
      <c r="N17" s="19">
        <v>0</v>
      </c>
      <c r="O17" s="19">
        <v>48</v>
      </c>
      <c r="P17" s="19">
        <v>293</v>
      </c>
      <c r="Q17" s="20">
        <v>76.3</v>
      </c>
    </row>
    <row r="18" spans="1:17" ht="15" customHeight="1" x14ac:dyDescent="0.25">
      <c r="A18" s="48">
        <v>10</v>
      </c>
      <c r="B18" s="49" t="s">
        <v>39</v>
      </c>
      <c r="C18" s="18">
        <v>10</v>
      </c>
      <c r="D18" s="19">
        <v>10</v>
      </c>
      <c r="E18" s="20">
        <v>100</v>
      </c>
      <c r="F18" s="19">
        <v>3</v>
      </c>
      <c r="G18" s="19">
        <v>3</v>
      </c>
      <c r="H18" s="19">
        <v>1</v>
      </c>
      <c r="I18" s="19">
        <v>0</v>
      </c>
      <c r="J18" s="19">
        <v>1</v>
      </c>
      <c r="K18" s="19">
        <v>2</v>
      </c>
      <c r="L18" s="19">
        <v>0</v>
      </c>
      <c r="M18" s="19">
        <v>0</v>
      </c>
      <c r="N18" s="19">
        <v>0</v>
      </c>
      <c r="O18" s="19">
        <v>10</v>
      </c>
      <c r="P18" s="19">
        <v>61</v>
      </c>
      <c r="Q18" s="20">
        <v>76.25</v>
      </c>
    </row>
    <row r="19" spans="1:17" ht="15" customHeight="1" x14ac:dyDescent="0.25">
      <c r="A19" s="48">
        <v>11</v>
      </c>
      <c r="B19" s="49" t="s">
        <v>37</v>
      </c>
      <c r="C19" s="18">
        <v>39</v>
      </c>
      <c r="D19" s="19">
        <v>39</v>
      </c>
      <c r="E19" s="20">
        <v>100</v>
      </c>
      <c r="F19" s="19">
        <v>13</v>
      </c>
      <c r="G19" s="19">
        <v>5</v>
      </c>
      <c r="H19" s="19">
        <v>8</v>
      </c>
      <c r="I19" s="19">
        <v>4</v>
      </c>
      <c r="J19" s="19">
        <v>2</v>
      </c>
      <c r="K19" s="19">
        <v>6</v>
      </c>
      <c r="L19" s="19">
        <v>1</v>
      </c>
      <c r="M19" s="19">
        <v>0</v>
      </c>
      <c r="N19" s="19">
        <v>0</v>
      </c>
      <c r="O19" s="19">
        <v>39</v>
      </c>
      <c r="P19" s="19">
        <v>235</v>
      </c>
      <c r="Q19" s="20">
        <v>75.319999999999993</v>
      </c>
    </row>
    <row r="20" spans="1:17" ht="15" customHeight="1" x14ac:dyDescent="0.25">
      <c r="A20" s="48">
        <v>12</v>
      </c>
      <c r="B20" s="49" t="s">
        <v>87</v>
      </c>
      <c r="C20" s="18">
        <v>4</v>
      </c>
      <c r="D20" s="19">
        <v>4</v>
      </c>
      <c r="E20" s="20">
        <v>100</v>
      </c>
      <c r="F20" s="19">
        <v>1</v>
      </c>
      <c r="G20" s="19">
        <v>1</v>
      </c>
      <c r="H20" s="19">
        <v>1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4</v>
      </c>
      <c r="P20" s="19">
        <v>24</v>
      </c>
      <c r="Q20" s="20">
        <v>75</v>
      </c>
    </row>
    <row r="21" spans="1:17" ht="15" customHeight="1" x14ac:dyDescent="0.25">
      <c r="A21" s="48">
        <v>13</v>
      </c>
      <c r="B21" s="49" t="s">
        <v>38</v>
      </c>
      <c r="C21" s="18">
        <v>8</v>
      </c>
      <c r="D21" s="19">
        <v>8</v>
      </c>
      <c r="E21" s="20">
        <v>100</v>
      </c>
      <c r="F21" s="19">
        <v>2</v>
      </c>
      <c r="G21" s="19">
        <v>0</v>
      </c>
      <c r="H21" s="19">
        <v>4</v>
      </c>
      <c r="I21" s="19">
        <v>0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8</v>
      </c>
      <c r="P21" s="19">
        <v>48</v>
      </c>
      <c r="Q21" s="20">
        <v>75</v>
      </c>
    </row>
    <row r="22" spans="1:17" ht="15" customHeight="1" x14ac:dyDescent="0.25">
      <c r="A22" s="48">
        <v>14</v>
      </c>
      <c r="B22" s="49" t="s">
        <v>49</v>
      </c>
      <c r="C22" s="18">
        <v>86</v>
      </c>
      <c r="D22" s="19">
        <v>86</v>
      </c>
      <c r="E22" s="20">
        <v>100</v>
      </c>
      <c r="F22" s="19">
        <v>25</v>
      </c>
      <c r="G22" s="19">
        <v>16</v>
      </c>
      <c r="H22" s="19">
        <v>12</v>
      </c>
      <c r="I22" s="19">
        <v>5</v>
      </c>
      <c r="J22" s="19">
        <v>10</v>
      </c>
      <c r="K22" s="19">
        <v>8</v>
      </c>
      <c r="L22" s="19">
        <v>10</v>
      </c>
      <c r="M22" s="19">
        <v>0</v>
      </c>
      <c r="N22" s="19">
        <v>0</v>
      </c>
      <c r="O22" s="19">
        <v>86</v>
      </c>
      <c r="P22" s="19">
        <v>493</v>
      </c>
      <c r="Q22" s="20">
        <v>71.66</v>
      </c>
    </row>
    <row r="23" spans="1:17" ht="15" customHeight="1" x14ac:dyDescent="0.25">
      <c r="A23" s="48">
        <v>15</v>
      </c>
      <c r="B23" s="49" t="s">
        <v>76</v>
      </c>
      <c r="C23" s="18">
        <v>73</v>
      </c>
      <c r="D23" s="19">
        <v>73</v>
      </c>
      <c r="E23" s="20">
        <v>100</v>
      </c>
      <c r="F23" s="19">
        <v>22</v>
      </c>
      <c r="G23" s="19">
        <v>12</v>
      </c>
      <c r="H23" s="19">
        <v>9</v>
      </c>
      <c r="I23" s="19">
        <v>12</v>
      </c>
      <c r="J23" s="19">
        <v>2</v>
      </c>
      <c r="K23" s="19">
        <v>5</v>
      </c>
      <c r="L23" s="19">
        <v>4</v>
      </c>
      <c r="M23" s="19">
        <v>7</v>
      </c>
      <c r="N23" s="19">
        <v>0</v>
      </c>
      <c r="O23" s="19">
        <v>73</v>
      </c>
      <c r="P23" s="19">
        <v>412</v>
      </c>
      <c r="Q23" s="20">
        <v>70.55</v>
      </c>
    </row>
    <row r="24" spans="1:17" ht="15" customHeight="1" x14ac:dyDescent="0.25">
      <c r="A24" s="48">
        <v>16</v>
      </c>
      <c r="B24" s="49" t="s">
        <v>53</v>
      </c>
      <c r="C24" s="18">
        <v>39</v>
      </c>
      <c r="D24" s="19">
        <v>39</v>
      </c>
      <c r="E24" s="20">
        <v>100</v>
      </c>
      <c r="F24" s="19">
        <v>15</v>
      </c>
      <c r="G24" s="19">
        <v>5</v>
      </c>
      <c r="H24" s="19">
        <v>2</v>
      </c>
      <c r="I24" s="19">
        <v>3</v>
      </c>
      <c r="J24" s="19">
        <v>4</v>
      </c>
      <c r="K24" s="19">
        <v>5</v>
      </c>
      <c r="L24" s="19">
        <v>2</v>
      </c>
      <c r="M24" s="19">
        <v>3</v>
      </c>
      <c r="N24" s="19">
        <v>0</v>
      </c>
      <c r="O24" s="19">
        <v>39</v>
      </c>
      <c r="P24" s="19">
        <v>220</v>
      </c>
      <c r="Q24" s="20">
        <v>70.510000000000005</v>
      </c>
    </row>
    <row r="25" spans="1:17" ht="15" customHeight="1" x14ac:dyDescent="0.25">
      <c r="A25" s="48">
        <v>17</v>
      </c>
      <c r="B25" s="49" t="s">
        <v>81</v>
      </c>
      <c r="C25" s="18">
        <v>15</v>
      </c>
      <c r="D25" s="19">
        <v>15</v>
      </c>
      <c r="E25" s="20">
        <v>100</v>
      </c>
      <c r="F25" s="19">
        <v>3</v>
      </c>
      <c r="G25" s="19">
        <v>4</v>
      </c>
      <c r="H25" s="19">
        <v>2</v>
      </c>
      <c r="I25" s="19">
        <v>1</v>
      </c>
      <c r="J25" s="19">
        <v>2</v>
      </c>
      <c r="K25" s="19">
        <v>1</v>
      </c>
      <c r="L25" s="19">
        <v>2</v>
      </c>
      <c r="M25" s="19">
        <v>0</v>
      </c>
      <c r="N25" s="19">
        <v>0</v>
      </c>
      <c r="O25" s="19">
        <v>15</v>
      </c>
      <c r="P25" s="19">
        <v>84</v>
      </c>
      <c r="Q25" s="20">
        <v>70</v>
      </c>
    </row>
    <row r="26" spans="1:17" ht="15" customHeight="1" x14ac:dyDescent="0.25">
      <c r="A26" s="48">
        <v>18</v>
      </c>
      <c r="B26" s="49" t="s">
        <v>83</v>
      </c>
      <c r="C26" s="18">
        <v>63</v>
      </c>
      <c r="D26" s="19">
        <v>63</v>
      </c>
      <c r="E26" s="20">
        <v>100</v>
      </c>
      <c r="F26" s="19">
        <v>26</v>
      </c>
      <c r="G26" s="19">
        <v>6</v>
      </c>
      <c r="H26" s="19">
        <v>3</v>
      </c>
      <c r="I26" s="19">
        <v>7</v>
      </c>
      <c r="J26" s="19">
        <v>2</v>
      </c>
      <c r="K26" s="19">
        <v>6</v>
      </c>
      <c r="L26" s="19">
        <v>7</v>
      </c>
      <c r="M26" s="19">
        <v>6</v>
      </c>
      <c r="N26" s="19">
        <v>0</v>
      </c>
      <c r="O26" s="19">
        <v>63</v>
      </c>
      <c r="P26" s="19">
        <v>349</v>
      </c>
      <c r="Q26" s="20">
        <v>69.25</v>
      </c>
    </row>
    <row r="27" spans="1:17" ht="15" customHeight="1" x14ac:dyDescent="0.25">
      <c r="A27" s="48">
        <v>19</v>
      </c>
      <c r="B27" s="49" t="s">
        <v>73</v>
      </c>
      <c r="C27" s="18">
        <v>113</v>
      </c>
      <c r="D27" s="19">
        <v>113</v>
      </c>
      <c r="E27" s="20">
        <v>100</v>
      </c>
      <c r="F27" s="19">
        <v>33</v>
      </c>
      <c r="G27" s="19">
        <v>16</v>
      </c>
      <c r="H27" s="19">
        <v>13</v>
      </c>
      <c r="I27" s="19">
        <v>13</v>
      </c>
      <c r="J27" s="19">
        <v>10</v>
      </c>
      <c r="K27" s="19">
        <v>8</v>
      </c>
      <c r="L27" s="19">
        <v>10</v>
      </c>
      <c r="M27" s="19">
        <v>10</v>
      </c>
      <c r="N27" s="19">
        <v>0</v>
      </c>
      <c r="O27" s="19">
        <v>113</v>
      </c>
      <c r="P27" s="19">
        <v>613</v>
      </c>
      <c r="Q27" s="20">
        <v>67.81</v>
      </c>
    </row>
    <row r="28" spans="1:17" ht="15" customHeight="1" x14ac:dyDescent="0.25">
      <c r="A28" s="48">
        <v>20</v>
      </c>
      <c r="B28" s="49" t="s">
        <v>62</v>
      </c>
      <c r="C28" s="18">
        <v>101</v>
      </c>
      <c r="D28" s="19">
        <v>101</v>
      </c>
      <c r="E28" s="20">
        <v>100</v>
      </c>
      <c r="F28" s="19">
        <v>29</v>
      </c>
      <c r="G28" s="19">
        <v>10</v>
      </c>
      <c r="H28" s="19">
        <v>16</v>
      </c>
      <c r="I28" s="19">
        <v>11</v>
      </c>
      <c r="J28" s="19">
        <v>8</v>
      </c>
      <c r="K28" s="19">
        <v>8</v>
      </c>
      <c r="L28" s="19">
        <v>14</v>
      </c>
      <c r="M28" s="19">
        <v>5</v>
      </c>
      <c r="N28" s="19">
        <v>0</v>
      </c>
      <c r="O28" s="19">
        <v>101</v>
      </c>
      <c r="P28" s="19">
        <v>542</v>
      </c>
      <c r="Q28" s="20">
        <v>67.08</v>
      </c>
    </row>
    <row r="29" spans="1:17" ht="15" customHeight="1" x14ac:dyDescent="0.25">
      <c r="A29" s="48">
        <v>21</v>
      </c>
      <c r="B29" s="49" t="s">
        <v>42</v>
      </c>
      <c r="C29" s="18">
        <v>84</v>
      </c>
      <c r="D29" s="19">
        <v>84</v>
      </c>
      <c r="E29" s="20">
        <v>100</v>
      </c>
      <c r="F29" s="19">
        <v>15</v>
      </c>
      <c r="G29" s="19">
        <v>14</v>
      </c>
      <c r="H29" s="19">
        <v>13</v>
      </c>
      <c r="I29" s="19">
        <v>11</v>
      </c>
      <c r="J29" s="19">
        <v>9</v>
      </c>
      <c r="K29" s="19">
        <v>9</v>
      </c>
      <c r="L29" s="19">
        <v>12</v>
      </c>
      <c r="M29" s="19">
        <v>1</v>
      </c>
      <c r="N29" s="19">
        <v>0</v>
      </c>
      <c r="O29" s="19">
        <v>84</v>
      </c>
      <c r="P29" s="19">
        <v>439</v>
      </c>
      <c r="Q29" s="20">
        <v>65.33</v>
      </c>
    </row>
    <row r="30" spans="1:17" ht="15" customHeight="1" x14ac:dyDescent="0.25">
      <c r="A30" s="48">
        <v>22</v>
      </c>
      <c r="B30" s="49" t="s">
        <v>58</v>
      </c>
      <c r="C30" s="18">
        <v>11</v>
      </c>
      <c r="D30" s="19">
        <v>11</v>
      </c>
      <c r="E30" s="20">
        <v>100</v>
      </c>
      <c r="F30" s="19">
        <v>0</v>
      </c>
      <c r="G30" s="19">
        <v>3</v>
      </c>
      <c r="H30" s="19">
        <v>3</v>
      </c>
      <c r="I30" s="19">
        <v>2</v>
      </c>
      <c r="J30" s="19">
        <v>1</v>
      </c>
      <c r="K30" s="19">
        <v>0</v>
      </c>
      <c r="L30" s="19">
        <v>2</v>
      </c>
      <c r="M30" s="19">
        <v>0</v>
      </c>
      <c r="N30" s="19">
        <v>0</v>
      </c>
      <c r="O30" s="19">
        <v>11</v>
      </c>
      <c r="P30" s="19">
        <v>57</v>
      </c>
      <c r="Q30" s="20">
        <v>64.77</v>
      </c>
    </row>
    <row r="31" spans="1:17" ht="15" customHeight="1" x14ac:dyDescent="0.25">
      <c r="A31" s="48">
        <v>23</v>
      </c>
      <c r="B31" s="49" t="s">
        <v>40</v>
      </c>
      <c r="C31" s="18">
        <v>111</v>
      </c>
      <c r="D31" s="19">
        <v>111</v>
      </c>
      <c r="E31" s="20">
        <v>100</v>
      </c>
      <c r="F31" s="19">
        <v>27</v>
      </c>
      <c r="G31" s="19">
        <v>21</v>
      </c>
      <c r="H31" s="19">
        <v>7</v>
      </c>
      <c r="I31" s="19">
        <v>15</v>
      </c>
      <c r="J31" s="19">
        <v>10</v>
      </c>
      <c r="K31" s="19">
        <v>7</v>
      </c>
      <c r="L31" s="19">
        <v>10</v>
      </c>
      <c r="M31" s="19">
        <v>14</v>
      </c>
      <c r="N31" s="19">
        <v>0</v>
      </c>
      <c r="O31" s="19">
        <v>111</v>
      </c>
      <c r="P31" s="19">
        <v>575</v>
      </c>
      <c r="Q31" s="20">
        <v>64.75</v>
      </c>
    </row>
    <row r="32" spans="1:17" ht="15" customHeight="1" x14ac:dyDescent="0.25">
      <c r="A32" s="48">
        <v>24</v>
      </c>
      <c r="B32" s="49" t="s">
        <v>44</v>
      </c>
      <c r="C32" s="18">
        <v>57</v>
      </c>
      <c r="D32" s="19">
        <v>56</v>
      </c>
      <c r="E32" s="20">
        <v>98.25</v>
      </c>
      <c r="F32" s="19">
        <v>11</v>
      </c>
      <c r="G32" s="19">
        <v>12</v>
      </c>
      <c r="H32" s="19">
        <v>8</v>
      </c>
      <c r="I32" s="19">
        <v>4</v>
      </c>
      <c r="J32" s="19">
        <v>6</v>
      </c>
      <c r="K32" s="19">
        <v>5</v>
      </c>
      <c r="L32" s="19">
        <v>2</v>
      </c>
      <c r="M32" s="19">
        <v>8</v>
      </c>
      <c r="N32" s="19">
        <v>1</v>
      </c>
      <c r="O32" s="19">
        <v>57</v>
      </c>
      <c r="P32" s="19">
        <v>291</v>
      </c>
      <c r="Q32" s="20">
        <v>63.82</v>
      </c>
    </row>
    <row r="33" spans="1:17" ht="15" customHeight="1" x14ac:dyDescent="0.25">
      <c r="A33" s="48">
        <v>25</v>
      </c>
      <c r="B33" s="49" t="s">
        <v>70</v>
      </c>
      <c r="C33" s="18">
        <v>34</v>
      </c>
      <c r="D33" s="19">
        <v>34</v>
      </c>
      <c r="E33" s="20">
        <v>100</v>
      </c>
      <c r="F33" s="19">
        <v>4</v>
      </c>
      <c r="G33" s="19">
        <v>10</v>
      </c>
      <c r="H33" s="19">
        <v>3</v>
      </c>
      <c r="I33" s="19">
        <v>6</v>
      </c>
      <c r="J33" s="19">
        <v>2</v>
      </c>
      <c r="K33" s="19">
        <v>2</v>
      </c>
      <c r="L33" s="19">
        <v>2</v>
      </c>
      <c r="M33" s="19">
        <v>5</v>
      </c>
      <c r="N33" s="19">
        <v>0</v>
      </c>
      <c r="O33" s="19">
        <v>34</v>
      </c>
      <c r="P33" s="19">
        <v>173</v>
      </c>
      <c r="Q33" s="20">
        <v>63.6</v>
      </c>
    </row>
    <row r="34" spans="1:17" ht="15" customHeight="1" x14ac:dyDescent="0.25">
      <c r="A34" s="48">
        <v>26</v>
      </c>
      <c r="B34" s="49" t="s">
        <v>36</v>
      </c>
      <c r="C34" s="18">
        <v>29</v>
      </c>
      <c r="D34" s="19">
        <v>29</v>
      </c>
      <c r="E34" s="20">
        <v>100</v>
      </c>
      <c r="F34" s="19">
        <v>7</v>
      </c>
      <c r="G34" s="19">
        <v>3</v>
      </c>
      <c r="H34" s="19">
        <v>6</v>
      </c>
      <c r="I34" s="19">
        <v>2</v>
      </c>
      <c r="J34" s="19">
        <v>1</v>
      </c>
      <c r="K34" s="19">
        <v>3</v>
      </c>
      <c r="L34" s="19">
        <v>3</v>
      </c>
      <c r="M34" s="19">
        <v>4</v>
      </c>
      <c r="N34" s="19">
        <v>0</v>
      </c>
      <c r="O34" s="19">
        <v>29</v>
      </c>
      <c r="P34" s="19">
        <v>146</v>
      </c>
      <c r="Q34" s="20">
        <v>62.93</v>
      </c>
    </row>
    <row r="35" spans="1:17" ht="15" customHeight="1" x14ac:dyDescent="0.25">
      <c r="A35" s="48">
        <v>27</v>
      </c>
      <c r="B35" s="49" t="s">
        <v>71</v>
      </c>
      <c r="C35" s="18">
        <v>33</v>
      </c>
      <c r="D35" s="19">
        <v>33</v>
      </c>
      <c r="E35" s="20">
        <v>100</v>
      </c>
      <c r="F35" s="19">
        <v>4</v>
      </c>
      <c r="G35" s="19">
        <v>1</v>
      </c>
      <c r="H35" s="19">
        <v>6</v>
      </c>
      <c r="I35" s="19">
        <v>13</v>
      </c>
      <c r="J35" s="19">
        <v>3</v>
      </c>
      <c r="K35" s="19">
        <v>0</v>
      </c>
      <c r="L35" s="19">
        <v>5</v>
      </c>
      <c r="M35" s="19">
        <v>1</v>
      </c>
      <c r="N35" s="19">
        <v>0</v>
      </c>
      <c r="O35" s="19">
        <v>33</v>
      </c>
      <c r="P35" s="19">
        <v>163</v>
      </c>
      <c r="Q35" s="20">
        <v>61.74</v>
      </c>
    </row>
    <row r="36" spans="1:17" ht="15" customHeight="1" x14ac:dyDescent="0.25">
      <c r="A36" s="48">
        <v>28</v>
      </c>
      <c r="B36" s="49" t="s">
        <v>72</v>
      </c>
      <c r="C36" s="18">
        <v>80</v>
      </c>
      <c r="D36" s="19">
        <v>80</v>
      </c>
      <c r="E36" s="20">
        <v>100</v>
      </c>
      <c r="F36" s="19">
        <v>12</v>
      </c>
      <c r="G36" s="19">
        <v>7</v>
      </c>
      <c r="H36" s="19">
        <v>21</v>
      </c>
      <c r="I36" s="19">
        <v>10</v>
      </c>
      <c r="J36" s="19">
        <v>7</v>
      </c>
      <c r="K36" s="19">
        <v>6</v>
      </c>
      <c r="L36" s="19">
        <v>10</v>
      </c>
      <c r="M36" s="19">
        <v>7</v>
      </c>
      <c r="N36" s="19">
        <v>0</v>
      </c>
      <c r="O36" s="19">
        <v>80</v>
      </c>
      <c r="P36" s="19">
        <v>394</v>
      </c>
      <c r="Q36" s="20">
        <v>61.56</v>
      </c>
    </row>
    <row r="37" spans="1:17" ht="15" customHeight="1" x14ac:dyDescent="0.25">
      <c r="A37" s="48">
        <v>29</v>
      </c>
      <c r="B37" s="49" t="s">
        <v>91</v>
      </c>
      <c r="C37" s="18">
        <v>13</v>
      </c>
      <c r="D37" s="19">
        <v>13</v>
      </c>
      <c r="E37" s="20">
        <v>100</v>
      </c>
      <c r="F37" s="19">
        <v>2</v>
      </c>
      <c r="G37" s="19">
        <v>4</v>
      </c>
      <c r="H37" s="19">
        <v>1</v>
      </c>
      <c r="I37" s="19">
        <v>1</v>
      </c>
      <c r="J37" s="19">
        <v>0</v>
      </c>
      <c r="K37" s="19">
        <v>0</v>
      </c>
      <c r="L37" s="19">
        <v>4</v>
      </c>
      <c r="M37" s="19">
        <v>1</v>
      </c>
      <c r="N37" s="19">
        <v>0</v>
      </c>
      <c r="O37" s="19">
        <v>13</v>
      </c>
      <c r="P37" s="19">
        <v>64</v>
      </c>
      <c r="Q37" s="20">
        <v>61.54</v>
      </c>
    </row>
    <row r="38" spans="1:17" ht="15" customHeight="1" x14ac:dyDescent="0.25">
      <c r="A38" s="48">
        <v>30</v>
      </c>
      <c r="B38" s="49" t="s">
        <v>64</v>
      </c>
      <c r="C38" s="18">
        <v>91</v>
      </c>
      <c r="D38" s="19">
        <v>91</v>
      </c>
      <c r="E38" s="20">
        <v>100</v>
      </c>
      <c r="F38" s="19">
        <v>26</v>
      </c>
      <c r="G38" s="19">
        <v>13</v>
      </c>
      <c r="H38" s="19">
        <v>6</v>
      </c>
      <c r="I38" s="19">
        <v>7</v>
      </c>
      <c r="J38" s="19">
        <v>3</v>
      </c>
      <c r="K38" s="19">
        <v>7</v>
      </c>
      <c r="L38" s="19">
        <v>12</v>
      </c>
      <c r="M38" s="19">
        <v>17</v>
      </c>
      <c r="N38" s="19">
        <v>0</v>
      </c>
      <c r="O38" s="19">
        <v>91</v>
      </c>
      <c r="P38" s="19">
        <v>444</v>
      </c>
      <c r="Q38" s="20">
        <v>60.99</v>
      </c>
    </row>
    <row r="39" spans="1:17" ht="15" customHeight="1" x14ac:dyDescent="0.25">
      <c r="A39" s="48">
        <v>31</v>
      </c>
      <c r="B39" s="49" t="s">
        <v>61</v>
      </c>
      <c r="C39" s="18">
        <v>45</v>
      </c>
      <c r="D39" s="19">
        <v>45</v>
      </c>
      <c r="E39" s="20">
        <v>100</v>
      </c>
      <c r="F39" s="19">
        <v>7</v>
      </c>
      <c r="G39" s="19">
        <v>8</v>
      </c>
      <c r="H39" s="19">
        <v>4</v>
      </c>
      <c r="I39" s="19">
        <v>7</v>
      </c>
      <c r="J39" s="19">
        <v>5</v>
      </c>
      <c r="K39" s="19">
        <v>4</v>
      </c>
      <c r="L39" s="19">
        <v>6</v>
      </c>
      <c r="M39" s="19">
        <v>4</v>
      </c>
      <c r="N39" s="19">
        <v>0</v>
      </c>
      <c r="O39" s="19">
        <v>45</v>
      </c>
      <c r="P39" s="19">
        <v>219</v>
      </c>
      <c r="Q39" s="20">
        <v>60.83</v>
      </c>
    </row>
    <row r="40" spans="1:17" ht="15" customHeight="1" x14ac:dyDescent="0.25">
      <c r="A40" s="48">
        <v>32</v>
      </c>
      <c r="B40" s="49" t="s">
        <v>63</v>
      </c>
      <c r="C40" s="18">
        <v>83</v>
      </c>
      <c r="D40" s="19">
        <v>83</v>
      </c>
      <c r="E40" s="20">
        <v>100</v>
      </c>
      <c r="F40" s="19">
        <v>16</v>
      </c>
      <c r="G40" s="19">
        <v>11</v>
      </c>
      <c r="H40" s="19">
        <v>7</v>
      </c>
      <c r="I40" s="19">
        <v>12</v>
      </c>
      <c r="J40" s="19">
        <v>12</v>
      </c>
      <c r="K40" s="19">
        <v>7</v>
      </c>
      <c r="L40" s="19">
        <v>4</v>
      </c>
      <c r="M40" s="19">
        <v>14</v>
      </c>
      <c r="N40" s="19">
        <v>0</v>
      </c>
      <c r="O40" s="19">
        <v>83</v>
      </c>
      <c r="P40" s="19">
        <v>398</v>
      </c>
      <c r="Q40" s="20">
        <v>59.94</v>
      </c>
    </row>
    <row r="41" spans="1:17" ht="15" customHeight="1" x14ac:dyDescent="0.25">
      <c r="A41" s="48">
        <v>33</v>
      </c>
      <c r="B41" s="49" t="s">
        <v>33</v>
      </c>
      <c r="C41" s="18">
        <v>193</v>
      </c>
      <c r="D41" s="19">
        <v>193</v>
      </c>
      <c r="E41" s="20">
        <v>100</v>
      </c>
      <c r="F41" s="19">
        <v>34</v>
      </c>
      <c r="G41" s="19">
        <v>31</v>
      </c>
      <c r="H41" s="19">
        <v>22</v>
      </c>
      <c r="I41" s="19">
        <v>18</v>
      </c>
      <c r="J41" s="19">
        <v>20</v>
      </c>
      <c r="K41" s="19">
        <v>20</v>
      </c>
      <c r="L41" s="19">
        <v>23</v>
      </c>
      <c r="M41" s="19">
        <v>25</v>
      </c>
      <c r="N41" s="19">
        <v>0</v>
      </c>
      <c r="O41" s="19">
        <v>193</v>
      </c>
      <c r="P41" s="19">
        <v>922</v>
      </c>
      <c r="Q41" s="20">
        <v>59.72</v>
      </c>
    </row>
    <row r="42" spans="1:17" ht="15" customHeight="1" x14ac:dyDescent="0.25">
      <c r="A42" s="48">
        <v>34</v>
      </c>
      <c r="B42" s="49" t="s">
        <v>77</v>
      </c>
      <c r="C42" s="18">
        <v>11</v>
      </c>
      <c r="D42" s="19">
        <v>11</v>
      </c>
      <c r="E42" s="20">
        <v>100</v>
      </c>
      <c r="F42" s="19">
        <v>2</v>
      </c>
      <c r="G42" s="19">
        <v>2</v>
      </c>
      <c r="H42" s="19">
        <v>0</v>
      </c>
      <c r="I42" s="19">
        <v>1</v>
      </c>
      <c r="J42" s="19">
        <v>0</v>
      </c>
      <c r="K42" s="19">
        <v>5</v>
      </c>
      <c r="L42" s="19">
        <v>1</v>
      </c>
      <c r="M42" s="19">
        <v>0</v>
      </c>
      <c r="N42" s="19">
        <v>0</v>
      </c>
      <c r="O42" s="19">
        <v>11</v>
      </c>
      <c r="P42" s="19">
        <v>52</v>
      </c>
      <c r="Q42" s="20">
        <v>59.09</v>
      </c>
    </row>
    <row r="43" spans="1:17" ht="15" customHeight="1" x14ac:dyDescent="0.25">
      <c r="A43" s="48">
        <v>35</v>
      </c>
      <c r="B43" s="49" t="s">
        <v>47</v>
      </c>
      <c r="C43" s="18">
        <v>55</v>
      </c>
      <c r="D43" s="19">
        <v>55</v>
      </c>
      <c r="E43" s="20">
        <v>100</v>
      </c>
      <c r="F43" s="19">
        <v>10</v>
      </c>
      <c r="G43" s="19">
        <v>4</v>
      </c>
      <c r="H43" s="19">
        <v>6</v>
      </c>
      <c r="I43" s="19">
        <v>10</v>
      </c>
      <c r="J43" s="19">
        <v>5</v>
      </c>
      <c r="K43" s="19">
        <v>8</v>
      </c>
      <c r="L43" s="19">
        <v>5</v>
      </c>
      <c r="M43" s="19">
        <v>7</v>
      </c>
      <c r="N43" s="19">
        <v>0</v>
      </c>
      <c r="O43" s="19">
        <v>55</v>
      </c>
      <c r="P43" s="19">
        <v>255</v>
      </c>
      <c r="Q43" s="20">
        <v>57.95</v>
      </c>
    </row>
    <row r="44" spans="1:17" ht="15" customHeight="1" x14ac:dyDescent="0.25">
      <c r="A44" s="48">
        <v>36</v>
      </c>
      <c r="B44" s="49" t="s">
        <v>93</v>
      </c>
      <c r="C44" s="18">
        <v>20</v>
      </c>
      <c r="D44" s="19">
        <v>20</v>
      </c>
      <c r="E44" s="20">
        <v>100</v>
      </c>
      <c r="F44" s="19">
        <v>1</v>
      </c>
      <c r="G44" s="19">
        <v>4</v>
      </c>
      <c r="H44" s="19">
        <v>3</v>
      </c>
      <c r="I44" s="19">
        <v>3</v>
      </c>
      <c r="J44" s="19">
        <v>1</v>
      </c>
      <c r="K44" s="19">
        <v>4</v>
      </c>
      <c r="L44" s="19">
        <v>3</v>
      </c>
      <c r="M44" s="19">
        <v>1</v>
      </c>
      <c r="N44" s="19">
        <v>0</v>
      </c>
      <c r="O44" s="19">
        <v>20</v>
      </c>
      <c r="P44" s="19">
        <v>92</v>
      </c>
      <c r="Q44" s="20">
        <v>57.5</v>
      </c>
    </row>
    <row r="45" spans="1:17" ht="15" customHeight="1" x14ac:dyDescent="0.25">
      <c r="A45" s="48">
        <v>37</v>
      </c>
      <c r="B45" s="49" t="s">
        <v>97</v>
      </c>
      <c r="C45" s="18">
        <v>15</v>
      </c>
      <c r="D45" s="19">
        <v>15</v>
      </c>
      <c r="E45" s="20">
        <v>100</v>
      </c>
      <c r="F45" s="19">
        <v>0</v>
      </c>
      <c r="G45" s="19">
        <v>4</v>
      </c>
      <c r="H45" s="19">
        <v>4</v>
      </c>
      <c r="I45" s="19">
        <v>0</v>
      </c>
      <c r="J45" s="19">
        <v>1</v>
      </c>
      <c r="K45" s="19">
        <v>3</v>
      </c>
      <c r="L45" s="19">
        <v>1</v>
      </c>
      <c r="M45" s="19">
        <v>2</v>
      </c>
      <c r="N45" s="19">
        <v>0</v>
      </c>
      <c r="O45" s="19">
        <v>15</v>
      </c>
      <c r="P45" s="19">
        <v>69</v>
      </c>
      <c r="Q45" s="20">
        <v>57.5</v>
      </c>
    </row>
    <row r="46" spans="1:17" ht="15" customHeight="1" x14ac:dyDescent="0.25">
      <c r="A46" s="48">
        <v>38</v>
      </c>
      <c r="B46" s="49" t="s">
        <v>59</v>
      </c>
      <c r="C46" s="18">
        <v>148</v>
      </c>
      <c r="D46" s="19">
        <v>148</v>
      </c>
      <c r="E46" s="20">
        <v>100</v>
      </c>
      <c r="F46" s="19">
        <v>19</v>
      </c>
      <c r="G46" s="19">
        <v>18</v>
      </c>
      <c r="H46" s="19">
        <v>22</v>
      </c>
      <c r="I46" s="19">
        <v>20</v>
      </c>
      <c r="J46" s="19">
        <v>12</v>
      </c>
      <c r="K46" s="19">
        <v>20</v>
      </c>
      <c r="L46" s="19">
        <v>22</v>
      </c>
      <c r="M46" s="19">
        <v>15</v>
      </c>
      <c r="N46" s="19">
        <v>0</v>
      </c>
      <c r="O46" s="19">
        <v>148</v>
      </c>
      <c r="P46" s="19">
        <v>677</v>
      </c>
      <c r="Q46" s="20">
        <v>57.18</v>
      </c>
    </row>
    <row r="47" spans="1:17" ht="15" customHeight="1" x14ac:dyDescent="0.25">
      <c r="A47" s="48">
        <v>39</v>
      </c>
      <c r="B47" s="49" t="s">
        <v>55</v>
      </c>
      <c r="C47" s="18">
        <v>48</v>
      </c>
      <c r="D47" s="19">
        <v>48</v>
      </c>
      <c r="E47" s="20">
        <v>100</v>
      </c>
      <c r="F47" s="19">
        <v>7</v>
      </c>
      <c r="G47" s="19">
        <v>5</v>
      </c>
      <c r="H47" s="19">
        <v>7</v>
      </c>
      <c r="I47" s="19">
        <v>6</v>
      </c>
      <c r="J47" s="19">
        <v>3</v>
      </c>
      <c r="K47" s="19">
        <v>6</v>
      </c>
      <c r="L47" s="19">
        <v>10</v>
      </c>
      <c r="M47" s="19">
        <v>4</v>
      </c>
      <c r="N47" s="19">
        <v>0</v>
      </c>
      <c r="O47" s="19">
        <v>48</v>
      </c>
      <c r="P47" s="19">
        <v>217</v>
      </c>
      <c r="Q47" s="20">
        <v>56.51</v>
      </c>
    </row>
    <row r="48" spans="1:17" ht="15" customHeight="1" x14ac:dyDescent="0.25">
      <c r="A48" s="48">
        <v>40</v>
      </c>
      <c r="B48" s="49" t="s">
        <v>45</v>
      </c>
      <c r="C48" s="18">
        <v>22</v>
      </c>
      <c r="D48" s="19">
        <v>22</v>
      </c>
      <c r="E48" s="20">
        <v>100</v>
      </c>
      <c r="F48" s="19">
        <v>2</v>
      </c>
      <c r="G48" s="19">
        <v>1</v>
      </c>
      <c r="H48" s="19">
        <v>2</v>
      </c>
      <c r="I48" s="19">
        <v>5</v>
      </c>
      <c r="J48" s="19">
        <v>5</v>
      </c>
      <c r="K48" s="19">
        <v>4</v>
      </c>
      <c r="L48" s="19">
        <v>3</v>
      </c>
      <c r="M48" s="19">
        <v>0</v>
      </c>
      <c r="N48" s="19">
        <v>0</v>
      </c>
      <c r="O48" s="19">
        <v>22</v>
      </c>
      <c r="P48" s="19">
        <v>98</v>
      </c>
      <c r="Q48" s="20">
        <v>55.68</v>
      </c>
    </row>
    <row r="49" spans="1:17" ht="15" customHeight="1" x14ac:dyDescent="0.25">
      <c r="A49" s="48">
        <v>41</v>
      </c>
      <c r="B49" s="49" t="s">
        <v>86</v>
      </c>
      <c r="C49" s="18">
        <v>59</v>
      </c>
      <c r="D49" s="19">
        <v>59</v>
      </c>
      <c r="E49" s="20">
        <v>100</v>
      </c>
      <c r="F49" s="19">
        <v>7</v>
      </c>
      <c r="G49" s="19">
        <v>11</v>
      </c>
      <c r="H49" s="19">
        <v>5</v>
      </c>
      <c r="I49" s="19">
        <v>4</v>
      </c>
      <c r="J49" s="19">
        <v>7</v>
      </c>
      <c r="K49" s="19">
        <v>5</v>
      </c>
      <c r="L49" s="19">
        <v>13</v>
      </c>
      <c r="M49" s="19">
        <v>7</v>
      </c>
      <c r="N49" s="19">
        <v>0</v>
      </c>
      <c r="O49" s="19">
        <v>59</v>
      </c>
      <c r="P49" s="19">
        <v>259</v>
      </c>
      <c r="Q49" s="20">
        <v>54.87</v>
      </c>
    </row>
    <row r="50" spans="1:17" ht="15" customHeight="1" x14ac:dyDescent="0.25">
      <c r="A50" s="48">
        <v>42</v>
      </c>
      <c r="B50" s="49" t="s">
        <v>75</v>
      </c>
      <c r="C50" s="18">
        <v>76</v>
      </c>
      <c r="D50" s="19">
        <v>76</v>
      </c>
      <c r="E50" s="20">
        <v>100</v>
      </c>
      <c r="F50" s="19">
        <v>15</v>
      </c>
      <c r="G50" s="19">
        <v>6</v>
      </c>
      <c r="H50" s="19">
        <v>11</v>
      </c>
      <c r="I50" s="19">
        <v>5</v>
      </c>
      <c r="J50" s="19">
        <v>5</v>
      </c>
      <c r="K50" s="19">
        <v>6</v>
      </c>
      <c r="L50" s="19">
        <v>13</v>
      </c>
      <c r="M50" s="19">
        <v>15</v>
      </c>
      <c r="N50" s="19">
        <v>0</v>
      </c>
      <c r="O50" s="19">
        <v>76</v>
      </c>
      <c r="P50" s="19">
        <v>332</v>
      </c>
      <c r="Q50" s="20">
        <v>54.61</v>
      </c>
    </row>
    <row r="51" spans="1:17" ht="15" customHeight="1" x14ac:dyDescent="0.25">
      <c r="A51" s="48">
        <v>43</v>
      </c>
      <c r="B51" s="49" t="s">
        <v>85</v>
      </c>
      <c r="C51" s="18">
        <v>25</v>
      </c>
      <c r="D51" s="19">
        <v>25</v>
      </c>
      <c r="E51" s="20">
        <v>100</v>
      </c>
      <c r="F51" s="19">
        <v>1</v>
      </c>
      <c r="G51" s="19">
        <v>4</v>
      </c>
      <c r="H51" s="19">
        <v>3</v>
      </c>
      <c r="I51" s="19">
        <v>5</v>
      </c>
      <c r="J51" s="19">
        <v>1</v>
      </c>
      <c r="K51" s="19">
        <v>4</v>
      </c>
      <c r="L51" s="19">
        <v>5</v>
      </c>
      <c r="M51" s="19">
        <v>2</v>
      </c>
      <c r="N51" s="19">
        <v>0</v>
      </c>
      <c r="O51" s="19">
        <v>25</v>
      </c>
      <c r="P51" s="19">
        <v>107</v>
      </c>
      <c r="Q51" s="20">
        <v>53.5</v>
      </c>
    </row>
    <row r="52" spans="1:17" ht="15" customHeight="1" x14ac:dyDescent="0.25">
      <c r="A52" s="48">
        <v>44</v>
      </c>
      <c r="B52" s="49" t="s">
        <v>52</v>
      </c>
      <c r="C52" s="18">
        <v>18</v>
      </c>
      <c r="D52" s="19">
        <v>18</v>
      </c>
      <c r="E52" s="20">
        <v>100</v>
      </c>
      <c r="F52" s="19">
        <v>3</v>
      </c>
      <c r="G52" s="19">
        <v>2</v>
      </c>
      <c r="H52" s="19">
        <v>3</v>
      </c>
      <c r="I52" s="19">
        <v>1</v>
      </c>
      <c r="J52" s="19">
        <v>0</v>
      </c>
      <c r="K52" s="19">
        <v>2</v>
      </c>
      <c r="L52" s="19">
        <v>3</v>
      </c>
      <c r="M52" s="19">
        <v>4</v>
      </c>
      <c r="N52" s="19">
        <v>0</v>
      </c>
      <c r="O52" s="19">
        <v>18</v>
      </c>
      <c r="P52" s="19">
        <v>77</v>
      </c>
      <c r="Q52" s="20">
        <v>53.47</v>
      </c>
    </row>
    <row r="53" spans="1:17" ht="15" customHeight="1" x14ac:dyDescent="0.25">
      <c r="A53" s="48">
        <v>45</v>
      </c>
      <c r="B53" s="49" t="s">
        <v>51</v>
      </c>
      <c r="C53" s="18">
        <v>16</v>
      </c>
      <c r="D53" s="19">
        <v>16</v>
      </c>
      <c r="E53" s="20">
        <v>100</v>
      </c>
      <c r="F53" s="19">
        <v>1</v>
      </c>
      <c r="G53" s="19">
        <v>1</v>
      </c>
      <c r="H53" s="19">
        <v>5</v>
      </c>
      <c r="I53" s="19">
        <v>1</v>
      </c>
      <c r="J53" s="19">
        <v>2</v>
      </c>
      <c r="K53" s="19">
        <v>1</v>
      </c>
      <c r="L53" s="19">
        <v>1</v>
      </c>
      <c r="M53" s="19">
        <v>4</v>
      </c>
      <c r="N53" s="19">
        <v>0</v>
      </c>
      <c r="O53" s="19">
        <v>16</v>
      </c>
      <c r="P53" s="19">
        <v>67</v>
      </c>
      <c r="Q53" s="20">
        <v>52.34</v>
      </c>
    </row>
    <row r="54" spans="1:17" ht="15" customHeight="1" x14ac:dyDescent="0.25">
      <c r="A54" s="48">
        <v>46</v>
      </c>
      <c r="B54" s="49" t="s">
        <v>54</v>
      </c>
      <c r="C54" s="18">
        <v>173</v>
      </c>
      <c r="D54" s="19">
        <v>172</v>
      </c>
      <c r="E54" s="20">
        <v>99.42</v>
      </c>
      <c r="F54" s="19">
        <v>24</v>
      </c>
      <c r="G54" s="19">
        <v>16</v>
      </c>
      <c r="H54" s="19">
        <v>24</v>
      </c>
      <c r="I54" s="19">
        <v>15</v>
      </c>
      <c r="J54" s="19">
        <v>13</v>
      </c>
      <c r="K54" s="19">
        <v>21</v>
      </c>
      <c r="L54" s="19">
        <v>24</v>
      </c>
      <c r="M54" s="19">
        <v>35</v>
      </c>
      <c r="N54" s="19">
        <v>1</v>
      </c>
      <c r="O54" s="19">
        <v>173</v>
      </c>
      <c r="P54" s="19">
        <v>721</v>
      </c>
      <c r="Q54" s="20">
        <v>52.1</v>
      </c>
    </row>
    <row r="55" spans="1:17" ht="15" customHeight="1" x14ac:dyDescent="0.25">
      <c r="A55" s="48">
        <v>47</v>
      </c>
      <c r="B55" s="49" t="s">
        <v>79</v>
      </c>
      <c r="C55" s="18">
        <v>40</v>
      </c>
      <c r="D55" s="19">
        <v>40</v>
      </c>
      <c r="E55" s="20">
        <v>100</v>
      </c>
      <c r="F55" s="19">
        <v>2</v>
      </c>
      <c r="G55" s="19">
        <v>4</v>
      </c>
      <c r="H55" s="19">
        <v>6</v>
      </c>
      <c r="I55" s="19">
        <v>7</v>
      </c>
      <c r="J55" s="19">
        <v>3</v>
      </c>
      <c r="K55" s="19">
        <v>8</v>
      </c>
      <c r="L55" s="19">
        <v>4</v>
      </c>
      <c r="M55" s="19">
        <v>6</v>
      </c>
      <c r="N55" s="19">
        <v>0</v>
      </c>
      <c r="O55" s="19">
        <v>40</v>
      </c>
      <c r="P55" s="19">
        <v>165</v>
      </c>
      <c r="Q55" s="20">
        <v>51.56</v>
      </c>
    </row>
    <row r="56" spans="1:17" ht="15" customHeight="1" x14ac:dyDescent="0.25">
      <c r="A56" s="48">
        <v>48</v>
      </c>
      <c r="B56" s="49" t="s">
        <v>57</v>
      </c>
      <c r="C56" s="18">
        <v>61</v>
      </c>
      <c r="D56" s="19">
        <v>61</v>
      </c>
      <c r="E56" s="20">
        <v>100</v>
      </c>
      <c r="F56" s="19">
        <v>5</v>
      </c>
      <c r="G56" s="19">
        <v>7</v>
      </c>
      <c r="H56" s="19">
        <v>8</v>
      </c>
      <c r="I56" s="19">
        <v>7</v>
      </c>
      <c r="J56" s="19">
        <v>8</v>
      </c>
      <c r="K56" s="19">
        <v>5</v>
      </c>
      <c r="L56" s="19">
        <v>9</v>
      </c>
      <c r="M56" s="19">
        <v>12</v>
      </c>
      <c r="N56" s="19">
        <v>0</v>
      </c>
      <c r="O56" s="19">
        <v>61</v>
      </c>
      <c r="P56" s="19">
        <v>249</v>
      </c>
      <c r="Q56" s="20">
        <v>51.02</v>
      </c>
    </row>
    <row r="57" spans="1:17" ht="15" customHeight="1" x14ac:dyDescent="0.25">
      <c r="A57" s="48">
        <v>49</v>
      </c>
      <c r="B57" s="49" t="s">
        <v>92</v>
      </c>
      <c r="C57" s="18">
        <v>20</v>
      </c>
      <c r="D57" s="19">
        <v>20</v>
      </c>
      <c r="E57" s="20">
        <v>100</v>
      </c>
      <c r="F57" s="19">
        <v>1</v>
      </c>
      <c r="G57" s="19">
        <v>1</v>
      </c>
      <c r="H57" s="19">
        <v>2</v>
      </c>
      <c r="I57" s="19">
        <v>5</v>
      </c>
      <c r="J57" s="19">
        <v>4</v>
      </c>
      <c r="K57" s="19">
        <v>2</v>
      </c>
      <c r="L57" s="19">
        <v>1</v>
      </c>
      <c r="M57" s="19">
        <v>4</v>
      </c>
      <c r="N57" s="19">
        <v>0</v>
      </c>
      <c r="O57" s="19">
        <v>20</v>
      </c>
      <c r="P57" s="19">
        <v>80</v>
      </c>
      <c r="Q57" s="20">
        <v>50</v>
      </c>
    </row>
    <row r="58" spans="1:17" ht="15" customHeight="1" x14ac:dyDescent="0.25">
      <c r="A58" s="48">
        <v>50</v>
      </c>
      <c r="B58" s="49" t="s">
        <v>96</v>
      </c>
      <c r="C58" s="18">
        <v>36</v>
      </c>
      <c r="D58" s="19">
        <v>36</v>
      </c>
      <c r="E58" s="20">
        <v>100</v>
      </c>
      <c r="F58" s="19">
        <v>2</v>
      </c>
      <c r="G58" s="19">
        <v>1</v>
      </c>
      <c r="H58" s="19">
        <v>5</v>
      </c>
      <c r="I58" s="19">
        <v>8</v>
      </c>
      <c r="J58" s="19">
        <v>6</v>
      </c>
      <c r="K58" s="19">
        <v>2</v>
      </c>
      <c r="L58" s="19">
        <v>8</v>
      </c>
      <c r="M58" s="19">
        <v>4</v>
      </c>
      <c r="N58" s="19">
        <v>0</v>
      </c>
      <c r="O58" s="19">
        <v>36</v>
      </c>
      <c r="P58" s="19">
        <v>143</v>
      </c>
      <c r="Q58" s="20">
        <v>49.65</v>
      </c>
    </row>
    <row r="59" spans="1:17" ht="15" customHeight="1" x14ac:dyDescent="0.25">
      <c r="A59" s="48">
        <v>51</v>
      </c>
      <c r="B59" s="49" t="s">
        <v>50</v>
      </c>
      <c r="C59" s="18">
        <v>19</v>
      </c>
      <c r="D59" s="19">
        <v>18</v>
      </c>
      <c r="E59" s="20">
        <v>94.74</v>
      </c>
      <c r="F59" s="19">
        <v>1</v>
      </c>
      <c r="G59" s="19">
        <v>4</v>
      </c>
      <c r="H59" s="19">
        <v>1</v>
      </c>
      <c r="I59" s="19">
        <v>0</v>
      </c>
      <c r="J59" s="19">
        <v>3</v>
      </c>
      <c r="K59" s="19">
        <v>4</v>
      </c>
      <c r="L59" s="19">
        <v>4</v>
      </c>
      <c r="M59" s="19">
        <v>1</v>
      </c>
      <c r="N59" s="19">
        <v>1</v>
      </c>
      <c r="O59" s="19">
        <v>19</v>
      </c>
      <c r="P59" s="19">
        <v>75</v>
      </c>
      <c r="Q59" s="20">
        <v>49.34</v>
      </c>
    </row>
    <row r="60" spans="1:17" ht="15" customHeight="1" x14ac:dyDescent="0.25">
      <c r="A60" s="48">
        <v>52</v>
      </c>
      <c r="B60" s="49" t="s">
        <v>95</v>
      </c>
      <c r="C60" s="18">
        <v>78</v>
      </c>
      <c r="D60" s="19">
        <v>78</v>
      </c>
      <c r="E60" s="20">
        <v>100</v>
      </c>
      <c r="F60" s="19">
        <v>8</v>
      </c>
      <c r="G60" s="19">
        <v>7</v>
      </c>
      <c r="H60" s="19">
        <v>7</v>
      </c>
      <c r="I60" s="19">
        <v>11</v>
      </c>
      <c r="J60" s="19">
        <v>6</v>
      </c>
      <c r="K60" s="19">
        <v>12</v>
      </c>
      <c r="L60" s="19">
        <v>10</v>
      </c>
      <c r="M60" s="19">
        <v>17</v>
      </c>
      <c r="N60" s="19">
        <v>0</v>
      </c>
      <c r="O60" s="19">
        <v>78</v>
      </c>
      <c r="P60" s="19">
        <v>307</v>
      </c>
      <c r="Q60" s="20">
        <v>49.2</v>
      </c>
    </row>
    <row r="61" spans="1:17" ht="15" customHeight="1" x14ac:dyDescent="0.25">
      <c r="A61" s="48">
        <v>53</v>
      </c>
      <c r="B61" s="49" t="s">
        <v>82</v>
      </c>
      <c r="C61" s="18">
        <v>61</v>
      </c>
      <c r="D61" s="19">
        <v>61</v>
      </c>
      <c r="E61" s="20">
        <v>100</v>
      </c>
      <c r="F61" s="19">
        <v>7</v>
      </c>
      <c r="G61" s="19">
        <v>5</v>
      </c>
      <c r="H61" s="19">
        <v>5</v>
      </c>
      <c r="I61" s="19">
        <v>9</v>
      </c>
      <c r="J61" s="19">
        <v>5</v>
      </c>
      <c r="K61" s="19">
        <v>7</v>
      </c>
      <c r="L61" s="19">
        <v>10</v>
      </c>
      <c r="M61" s="19">
        <v>13</v>
      </c>
      <c r="N61" s="19">
        <v>0</v>
      </c>
      <c r="O61" s="19">
        <v>61</v>
      </c>
      <c r="P61" s="19">
        <v>240</v>
      </c>
      <c r="Q61" s="20">
        <v>49.18</v>
      </c>
    </row>
    <row r="62" spans="1:17" ht="15" customHeight="1" x14ac:dyDescent="0.25">
      <c r="A62" s="48">
        <v>54</v>
      </c>
      <c r="B62" s="49" t="s">
        <v>69</v>
      </c>
      <c r="C62" s="18">
        <v>28</v>
      </c>
      <c r="D62" s="19">
        <v>28</v>
      </c>
      <c r="E62" s="20">
        <v>100</v>
      </c>
      <c r="F62" s="19">
        <v>3</v>
      </c>
      <c r="G62" s="19">
        <v>4</v>
      </c>
      <c r="H62" s="19">
        <v>3</v>
      </c>
      <c r="I62" s="19">
        <v>3</v>
      </c>
      <c r="J62" s="19">
        <v>0</v>
      </c>
      <c r="K62" s="19">
        <v>2</v>
      </c>
      <c r="L62" s="19">
        <v>6</v>
      </c>
      <c r="M62" s="19">
        <v>7</v>
      </c>
      <c r="N62" s="19">
        <v>0</v>
      </c>
      <c r="O62" s="19">
        <v>28</v>
      </c>
      <c r="P62" s="19">
        <v>110</v>
      </c>
      <c r="Q62" s="20">
        <v>49.11</v>
      </c>
    </row>
    <row r="63" spans="1:17" ht="15" customHeight="1" x14ac:dyDescent="0.25">
      <c r="A63" s="48">
        <v>55</v>
      </c>
      <c r="B63" s="49" t="s">
        <v>89</v>
      </c>
      <c r="C63" s="18">
        <v>27</v>
      </c>
      <c r="D63" s="19">
        <v>27</v>
      </c>
      <c r="E63" s="20">
        <v>100</v>
      </c>
      <c r="F63" s="19">
        <v>2</v>
      </c>
      <c r="G63" s="19">
        <v>4</v>
      </c>
      <c r="H63" s="19">
        <v>2</v>
      </c>
      <c r="I63" s="19">
        <v>3</v>
      </c>
      <c r="J63" s="19">
        <v>2</v>
      </c>
      <c r="K63" s="19">
        <v>1</v>
      </c>
      <c r="L63" s="19">
        <v>9</v>
      </c>
      <c r="M63" s="19">
        <v>4</v>
      </c>
      <c r="N63" s="19">
        <v>0</v>
      </c>
      <c r="O63" s="19">
        <v>27</v>
      </c>
      <c r="P63" s="19">
        <v>104</v>
      </c>
      <c r="Q63" s="20">
        <v>48.15</v>
      </c>
    </row>
    <row r="64" spans="1:17" ht="15" customHeight="1" x14ac:dyDescent="0.25">
      <c r="A64" s="48">
        <v>56</v>
      </c>
      <c r="B64" s="49" t="s">
        <v>66</v>
      </c>
      <c r="C64" s="18">
        <v>33</v>
      </c>
      <c r="D64" s="19">
        <v>33</v>
      </c>
      <c r="E64" s="20">
        <v>100</v>
      </c>
      <c r="F64" s="19">
        <v>5</v>
      </c>
      <c r="G64" s="19">
        <v>2</v>
      </c>
      <c r="H64" s="19">
        <v>2</v>
      </c>
      <c r="I64" s="19">
        <v>2</v>
      </c>
      <c r="J64" s="19">
        <v>3</v>
      </c>
      <c r="K64" s="19">
        <v>8</v>
      </c>
      <c r="L64" s="19">
        <v>3</v>
      </c>
      <c r="M64" s="19">
        <v>8</v>
      </c>
      <c r="N64" s="19">
        <v>0</v>
      </c>
      <c r="O64" s="19">
        <v>33</v>
      </c>
      <c r="P64" s="19">
        <v>126</v>
      </c>
      <c r="Q64" s="20">
        <v>47.73</v>
      </c>
    </row>
    <row r="65" spans="1:22" ht="15" customHeight="1" x14ac:dyDescent="0.25">
      <c r="A65" s="48">
        <v>57</v>
      </c>
      <c r="B65" s="49" t="s">
        <v>80</v>
      </c>
      <c r="C65" s="18">
        <v>32</v>
      </c>
      <c r="D65" s="19">
        <v>32</v>
      </c>
      <c r="E65" s="20">
        <v>100</v>
      </c>
      <c r="F65" s="19">
        <v>3</v>
      </c>
      <c r="G65" s="19">
        <v>3</v>
      </c>
      <c r="H65" s="19">
        <v>2</v>
      </c>
      <c r="I65" s="19">
        <v>3</v>
      </c>
      <c r="J65" s="19">
        <v>6</v>
      </c>
      <c r="K65" s="19">
        <v>2</v>
      </c>
      <c r="L65" s="19">
        <v>5</v>
      </c>
      <c r="M65" s="19">
        <v>8</v>
      </c>
      <c r="N65" s="19">
        <v>0</v>
      </c>
      <c r="O65" s="19">
        <v>32</v>
      </c>
      <c r="P65" s="19">
        <v>120</v>
      </c>
      <c r="Q65" s="20">
        <v>46.88</v>
      </c>
    </row>
    <row r="66" spans="1:22" ht="15" customHeight="1" x14ac:dyDescent="0.25">
      <c r="A66" s="48">
        <v>58</v>
      </c>
      <c r="B66" s="49" t="s">
        <v>84</v>
      </c>
      <c r="C66" s="18">
        <v>101</v>
      </c>
      <c r="D66" s="19">
        <v>101</v>
      </c>
      <c r="E66" s="20">
        <v>100</v>
      </c>
      <c r="F66" s="19">
        <v>8</v>
      </c>
      <c r="G66" s="19">
        <v>8</v>
      </c>
      <c r="H66" s="19">
        <v>5</v>
      </c>
      <c r="I66" s="19">
        <v>12</v>
      </c>
      <c r="J66" s="19">
        <v>9</v>
      </c>
      <c r="K66" s="19">
        <v>10</v>
      </c>
      <c r="L66" s="19">
        <v>34</v>
      </c>
      <c r="M66" s="19">
        <v>15</v>
      </c>
      <c r="N66" s="19">
        <v>0</v>
      </c>
      <c r="O66" s="19">
        <v>101</v>
      </c>
      <c r="P66" s="19">
        <v>359</v>
      </c>
      <c r="Q66" s="20">
        <v>44.43</v>
      </c>
    </row>
    <row r="67" spans="1:22" ht="15" customHeight="1" x14ac:dyDescent="0.25">
      <c r="A67" s="48">
        <v>59</v>
      </c>
      <c r="B67" s="49" t="s">
        <v>78</v>
      </c>
      <c r="C67" s="18">
        <v>25</v>
      </c>
      <c r="D67" s="19">
        <v>25</v>
      </c>
      <c r="E67" s="20">
        <v>100</v>
      </c>
      <c r="F67" s="19">
        <v>2</v>
      </c>
      <c r="G67" s="19">
        <v>2</v>
      </c>
      <c r="H67" s="19">
        <v>3</v>
      </c>
      <c r="I67" s="19">
        <v>2</v>
      </c>
      <c r="J67" s="19">
        <v>1</v>
      </c>
      <c r="K67" s="19">
        <v>3</v>
      </c>
      <c r="L67" s="19">
        <v>1</v>
      </c>
      <c r="M67" s="19">
        <v>11</v>
      </c>
      <c r="N67" s="19">
        <v>0</v>
      </c>
      <c r="O67" s="19">
        <v>25</v>
      </c>
      <c r="P67" s="19">
        <v>84</v>
      </c>
      <c r="Q67" s="20">
        <v>42</v>
      </c>
    </row>
    <row r="68" spans="1:22" ht="15" customHeight="1" x14ac:dyDescent="0.25">
      <c r="A68" s="48">
        <v>60</v>
      </c>
      <c r="B68" s="49" t="s">
        <v>41</v>
      </c>
      <c r="C68" s="18">
        <v>35</v>
      </c>
      <c r="D68" s="19">
        <v>35</v>
      </c>
      <c r="E68" s="20">
        <v>100</v>
      </c>
      <c r="F68" s="19">
        <v>2</v>
      </c>
      <c r="G68" s="19">
        <v>3</v>
      </c>
      <c r="H68" s="19">
        <v>2</v>
      </c>
      <c r="I68" s="19">
        <v>1</v>
      </c>
      <c r="J68" s="19">
        <v>5</v>
      </c>
      <c r="K68" s="19">
        <v>7</v>
      </c>
      <c r="L68" s="19">
        <v>7</v>
      </c>
      <c r="M68" s="19">
        <v>8</v>
      </c>
      <c r="N68" s="19">
        <v>0</v>
      </c>
      <c r="O68" s="19">
        <v>35</v>
      </c>
      <c r="P68" s="19">
        <v>117</v>
      </c>
      <c r="Q68" s="20">
        <v>41.79</v>
      </c>
    </row>
    <row r="69" spans="1:22" ht="15" customHeight="1" x14ac:dyDescent="0.25">
      <c r="A69" s="48">
        <v>61</v>
      </c>
      <c r="B69" s="49" t="s">
        <v>74</v>
      </c>
      <c r="C69" s="18">
        <v>34</v>
      </c>
      <c r="D69" s="19">
        <v>34</v>
      </c>
      <c r="E69" s="20">
        <v>100</v>
      </c>
      <c r="F69" s="19">
        <v>2</v>
      </c>
      <c r="G69" s="19">
        <v>4</v>
      </c>
      <c r="H69" s="19">
        <v>1</v>
      </c>
      <c r="I69" s="19">
        <v>1</v>
      </c>
      <c r="J69" s="19">
        <v>2</v>
      </c>
      <c r="K69" s="19">
        <v>6</v>
      </c>
      <c r="L69" s="19">
        <v>11</v>
      </c>
      <c r="M69" s="19">
        <v>7</v>
      </c>
      <c r="N69" s="19">
        <v>0</v>
      </c>
      <c r="O69" s="19">
        <v>34</v>
      </c>
      <c r="P69" s="19">
        <v>110</v>
      </c>
      <c r="Q69" s="20">
        <v>40.44</v>
      </c>
    </row>
    <row r="70" spans="1:22" ht="15" customHeight="1" x14ac:dyDescent="0.25">
      <c r="A70" s="48">
        <v>62</v>
      </c>
      <c r="B70" s="49" t="s">
        <v>68</v>
      </c>
      <c r="C70" s="18">
        <v>37</v>
      </c>
      <c r="D70" s="19">
        <v>37</v>
      </c>
      <c r="E70" s="20">
        <v>100</v>
      </c>
      <c r="F70" s="19">
        <v>3</v>
      </c>
      <c r="G70" s="19">
        <v>2</v>
      </c>
      <c r="H70" s="19">
        <v>0</v>
      </c>
      <c r="I70" s="19">
        <v>2</v>
      </c>
      <c r="J70" s="19">
        <v>5</v>
      </c>
      <c r="K70" s="19">
        <v>9</v>
      </c>
      <c r="L70" s="19">
        <v>7</v>
      </c>
      <c r="M70" s="19">
        <v>9</v>
      </c>
      <c r="N70" s="19">
        <v>0</v>
      </c>
      <c r="O70" s="19">
        <v>37</v>
      </c>
      <c r="P70" s="19">
        <v>118</v>
      </c>
      <c r="Q70" s="20">
        <v>39.86</v>
      </c>
    </row>
    <row r="71" spans="1:22" ht="15" customHeight="1" x14ac:dyDescent="0.25">
      <c r="A71" s="48">
        <v>63</v>
      </c>
      <c r="B71" s="49" t="s">
        <v>94</v>
      </c>
      <c r="C71" s="18">
        <v>16</v>
      </c>
      <c r="D71" s="19">
        <v>16</v>
      </c>
      <c r="E71" s="20">
        <v>100</v>
      </c>
      <c r="F71" s="19">
        <v>0</v>
      </c>
      <c r="G71" s="19">
        <v>1</v>
      </c>
      <c r="H71" s="19">
        <v>1</v>
      </c>
      <c r="I71" s="19">
        <v>0</v>
      </c>
      <c r="J71" s="19">
        <v>6</v>
      </c>
      <c r="K71" s="19">
        <v>1</v>
      </c>
      <c r="L71" s="19">
        <v>2</v>
      </c>
      <c r="M71" s="19">
        <v>5</v>
      </c>
      <c r="N71" s="19">
        <v>0</v>
      </c>
      <c r="O71" s="19">
        <v>16</v>
      </c>
      <c r="P71" s="19">
        <v>49</v>
      </c>
      <c r="Q71" s="20">
        <v>38.28</v>
      </c>
    </row>
    <row r="72" spans="1:22" ht="15" customHeight="1" x14ac:dyDescent="0.25">
      <c r="A72" s="48">
        <v>64</v>
      </c>
      <c r="B72" s="49" t="s">
        <v>90</v>
      </c>
      <c r="C72" s="18">
        <v>75</v>
      </c>
      <c r="D72" s="19">
        <v>75</v>
      </c>
      <c r="E72" s="20">
        <v>100</v>
      </c>
      <c r="F72" s="19">
        <v>0</v>
      </c>
      <c r="G72" s="19">
        <v>5</v>
      </c>
      <c r="H72" s="19">
        <v>5</v>
      </c>
      <c r="I72" s="19">
        <v>8</v>
      </c>
      <c r="J72" s="19">
        <v>7</v>
      </c>
      <c r="K72" s="19">
        <v>11</v>
      </c>
      <c r="L72" s="19">
        <v>16</v>
      </c>
      <c r="M72" s="19">
        <v>23</v>
      </c>
      <c r="N72" s="19">
        <v>0</v>
      </c>
      <c r="O72" s="19">
        <v>75</v>
      </c>
      <c r="P72" s="19">
        <v>221</v>
      </c>
      <c r="Q72" s="20">
        <v>36.83</v>
      </c>
    </row>
    <row r="73" spans="1:22" ht="15" customHeight="1" x14ac:dyDescent="0.25">
      <c r="A73" s="48">
        <v>65</v>
      </c>
      <c r="B73" s="49" t="s">
        <v>60</v>
      </c>
      <c r="C73" s="18">
        <v>43</v>
      </c>
      <c r="D73" s="19">
        <v>43</v>
      </c>
      <c r="E73" s="20">
        <v>100</v>
      </c>
      <c r="F73" s="19">
        <v>0</v>
      </c>
      <c r="G73" s="19">
        <v>3</v>
      </c>
      <c r="H73" s="19">
        <v>2</v>
      </c>
      <c r="I73" s="19">
        <v>2</v>
      </c>
      <c r="J73" s="19">
        <v>4</v>
      </c>
      <c r="K73" s="19">
        <v>12</v>
      </c>
      <c r="L73" s="19">
        <v>8</v>
      </c>
      <c r="M73" s="19">
        <v>12</v>
      </c>
      <c r="N73" s="19">
        <v>0</v>
      </c>
      <c r="O73" s="19">
        <v>43</v>
      </c>
      <c r="P73" s="19">
        <v>123</v>
      </c>
      <c r="Q73" s="20">
        <v>35.76</v>
      </c>
    </row>
    <row r="74" spans="1:22" ht="15" customHeight="1" x14ac:dyDescent="0.25">
      <c r="A74" s="72" t="s">
        <v>26</v>
      </c>
      <c r="B74" s="72"/>
      <c r="C74" s="51">
        <f>SUM(C9:C73)</f>
        <v>3126</v>
      </c>
      <c r="D74" s="51">
        <f>SUM(D9:D73)</f>
        <v>3123</v>
      </c>
      <c r="E74" s="52">
        <f>IF(C74&gt;0,ROUND((D74/C74)*100,2),0)</f>
        <v>99.9</v>
      </c>
      <c r="F74" s="51">
        <f>SUM(F9:F73)</f>
        <v>579</v>
      </c>
      <c r="G74" s="51">
        <f>SUM(G9:G73)</f>
        <v>403</v>
      </c>
      <c r="H74" s="51">
        <f>SUM(H9:H73)</f>
        <v>372</v>
      </c>
      <c r="I74" s="51">
        <f>SUM(I9:I73)</f>
        <v>339</v>
      </c>
      <c r="J74" s="51">
        <f>SUM(J9:J73)</f>
        <v>273</v>
      </c>
      <c r="K74" s="51">
        <f>SUM(K9:K73)</f>
        <v>333</v>
      </c>
      <c r="L74" s="51">
        <f>SUM(L9:L73)</f>
        <v>415</v>
      </c>
      <c r="M74" s="51">
        <f>SUM(M9:M73)</f>
        <v>409</v>
      </c>
      <c r="N74" s="51">
        <f>SUM(N9:N73)</f>
        <v>3</v>
      </c>
      <c r="O74" s="51">
        <f>SUM(O9:O73)</f>
        <v>3126</v>
      </c>
      <c r="P74" s="51">
        <f>SUM(P9:P73)</f>
        <v>14710</v>
      </c>
      <c r="Q74" s="52">
        <f>IF(C74&gt;0,ROUND((P74/C74)*12.5,2),0)</f>
        <v>58.82</v>
      </c>
    </row>
    <row r="75" spans="1:22" s="9" customFormat="1" ht="10.199999999999999" x14ac:dyDescent="0.25">
      <c r="A75" s="73" t="s">
        <v>24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"/>
      <c r="S75" s="8"/>
      <c r="T75" s="7"/>
      <c r="U75" s="7"/>
      <c r="V75" s="7"/>
    </row>
    <row r="76" spans="1:22" s="9" customFormat="1" ht="40.049999999999997" customHeight="1" x14ac:dyDescent="0.2">
      <c r="A76" s="80" t="s">
        <v>27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"/>
      <c r="S76" s="8"/>
      <c r="T76" s="7"/>
      <c r="U76" s="7"/>
      <c r="V76" s="7"/>
    </row>
    <row r="77" spans="1:22" s="17" customFormat="1" ht="40.049999999999997" customHeight="1" x14ac:dyDescent="0.25">
      <c r="A77" s="81" t="s">
        <v>28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16"/>
      <c r="S77" s="15"/>
      <c r="T77" s="16"/>
      <c r="U77" s="16"/>
      <c r="V77" s="16"/>
    </row>
    <row r="1058" spans="1:22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</sheetData>
  <sheetProtection algorithmName="SHA-512" hashValue="x9kvdShnblnUzHMrPRFyMKLc5N082VMNW+2YrySBTSw/kMOLtHPfBN2+YwDrSbiXfajdjSZFEp1UvrtpAbqo0w==" saltValue="jlwdTgfS+nli66NENaVmXQ==" spinCount="100000" sheet="1" objects="1" scenarios="1"/>
  <mergeCells count="11">
    <mergeCell ref="A7:Q7"/>
    <mergeCell ref="A74:B74"/>
    <mergeCell ref="A75:Q75"/>
    <mergeCell ref="A76:Q76"/>
    <mergeCell ref="A77:Q77"/>
    <mergeCell ref="A1:Q1"/>
    <mergeCell ref="A2:Q2"/>
    <mergeCell ref="A3:Q3"/>
    <mergeCell ref="A4:Q4"/>
    <mergeCell ref="A5:Q5"/>
    <mergeCell ref="A6:Q6"/>
  </mergeCells>
  <conditionalFormatting sqref="Q9:Q73">
    <cfRule type="cellIs" dxfId="21" priority="61" operator="lessThan">
      <formula>$Q$74</formula>
    </cfRule>
    <cfRule type="cellIs" dxfId="20" priority="62" operator="greaterThanOrEqual">
      <formula>$Q$74</formula>
    </cfRule>
  </conditionalFormatting>
  <hyperlinks>
    <hyperlink ref="S2" location="Index!D11" tooltip="Click here to go back to Table of Contents" display="Index page" xr:uid="{60F66984-5F66-48D0-9F57-D2484432231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0C4A-AA93-4853-8845-3AF8916B621F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46</v>
      </c>
      <c r="C9" s="18">
        <v>1</v>
      </c>
      <c r="D9" s="19">
        <v>1</v>
      </c>
      <c r="E9" s="20">
        <v>100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8</v>
      </c>
      <c r="Q9" s="20">
        <v>100</v>
      </c>
    </row>
    <row r="10" spans="1:22" ht="15" customHeight="1" x14ac:dyDescent="0.25">
      <c r="A10" s="72" t="s">
        <v>26</v>
      </c>
      <c r="B10" s="72"/>
      <c r="C10" s="51">
        <f>SUM(C9:C9)</f>
        <v>1</v>
      </c>
      <c r="D10" s="51">
        <f>SUM(D9:D9)</f>
        <v>1</v>
      </c>
      <c r="E10" s="52">
        <f>IF(C10&gt;0,ROUND((D10/C10)*100,2),0)</f>
        <v>100</v>
      </c>
      <c r="F10" s="51">
        <f>SUM(F9:F9)</f>
        <v>1</v>
      </c>
      <c r="G10" s="51">
        <f>SUM(G9:G9)</f>
        <v>0</v>
      </c>
      <c r="H10" s="51">
        <f>SUM(H9:H9)</f>
        <v>0</v>
      </c>
      <c r="I10" s="51">
        <f>SUM(I9:I9)</f>
        <v>0</v>
      </c>
      <c r="J10" s="51">
        <f>SUM(J9:J9)</f>
        <v>0</v>
      </c>
      <c r="K10" s="51">
        <f>SUM(K9:K9)</f>
        <v>0</v>
      </c>
      <c r="L10" s="51">
        <f>SUM(L9:L9)</f>
        <v>0</v>
      </c>
      <c r="M10" s="51">
        <f>SUM(M9:M9)</f>
        <v>0</v>
      </c>
      <c r="N10" s="51">
        <f>SUM(N9:N9)</f>
        <v>0</v>
      </c>
      <c r="O10" s="51">
        <f>SUM(O9:O9)</f>
        <v>1</v>
      </c>
      <c r="P10" s="51">
        <f>SUM(P9:P9)</f>
        <v>8</v>
      </c>
      <c r="Q10" s="52">
        <f>IF(C10&gt;0,ROUND((P10/C10)*12.5,2),0)</f>
        <v>100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6uaxutExz3IFo37+tnKoFZzdfxs4y41ysI2hoJmFPPP+0/T7Q9sPhjKqtg577Qkcp/bgVZ4pE0Pbhf3LchUYqw==" saltValue="gKIAsVYDhBpaEdWNeUEjGg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9" priority="219" operator="lessThan">
      <formula>$Q$10</formula>
    </cfRule>
    <cfRule type="cellIs" dxfId="18" priority="220" operator="greaterThanOrEqual">
      <formula>$Q$10</formula>
    </cfRule>
  </conditionalFormatting>
  <hyperlinks>
    <hyperlink ref="S2" location="Index!D11" tooltip="Click here to go back to Table of Contents" display="Index page" xr:uid="{A76CEA0B-A590-4031-9005-0874BEE28A08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BE30-68EF-4CF3-A84C-F17980AC5107}">
  <dimension ref="A1:V1075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48</v>
      </c>
      <c r="C9" s="18">
        <v>24</v>
      </c>
      <c r="D9" s="19">
        <v>24</v>
      </c>
      <c r="E9" s="20">
        <v>100</v>
      </c>
      <c r="F9" s="19">
        <v>13</v>
      </c>
      <c r="G9" s="19">
        <v>10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24</v>
      </c>
      <c r="P9" s="19">
        <v>180</v>
      </c>
      <c r="Q9" s="20">
        <v>93.75</v>
      </c>
    </row>
    <row r="10" spans="1:22" ht="15" customHeight="1" x14ac:dyDescent="0.25">
      <c r="A10" s="48">
        <v>2</v>
      </c>
      <c r="B10" s="49" t="s">
        <v>39</v>
      </c>
      <c r="C10" s="18">
        <v>25</v>
      </c>
      <c r="D10" s="19">
        <v>25</v>
      </c>
      <c r="E10" s="20">
        <v>100</v>
      </c>
      <c r="F10" s="19">
        <v>7</v>
      </c>
      <c r="G10" s="19">
        <v>11</v>
      </c>
      <c r="H10" s="19">
        <v>5</v>
      </c>
      <c r="I10" s="19">
        <v>2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25</v>
      </c>
      <c r="P10" s="19">
        <v>173</v>
      </c>
      <c r="Q10" s="20">
        <v>86.5</v>
      </c>
    </row>
    <row r="11" spans="1:22" ht="15" customHeight="1" x14ac:dyDescent="0.25">
      <c r="A11" s="48">
        <v>3</v>
      </c>
      <c r="B11" s="49" t="s">
        <v>36</v>
      </c>
      <c r="C11" s="18">
        <v>8</v>
      </c>
      <c r="D11" s="19">
        <v>8</v>
      </c>
      <c r="E11" s="20">
        <v>100</v>
      </c>
      <c r="F11" s="19">
        <v>2</v>
      </c>
      <c r="G11" s="19">
        <v>2</v>
      </c>
      <c r="H11" s="19">
        <v>3</v>
      </c>
      <c r="I11" s="19">
        <v>0</v>
      </c>
      <c r="J11" s="19">
        <v>1</v>
      </c>
      <c r="K11" s="19">
        <v>0</v>
      </c>
      <c r="L11" s="19">
        <v>0</v>
      </c>
      <c r="M11" s="19">
        <v>0</v>
      </c>
      <c r="N11" s="19">
        <v>0</v>
      </c>
      <c r="O11" s="19">
        <v>8</v>
      </c>
      <c r="P11" s="19">
        <v>52</v>
      </c>
      <c r="Q11" s="20">
        <v>81.25</v>
      </c>
    </row>
    <row r="12" spans="1:22" ht="15" customHeight="1" x14ac:dyDescent="0.25">
      <c r="A12" s="48">
        <v>4</v>
      </c>
      <c r="B12" s="49" t="s">
        <v>64</v>
      </c>
      <c r="C12" s="18">
        <v>19</v>
      </c>
      <c r="D12" s="19">
        <v>19</v>
      </c>
      <c r="E12" s="20">
        <v>100</v>
      </c>
      <c r="F12" s="19">
        <v>6</v>
      </c>
      <c r="G12" s="19">
        <v>5</v>
      </c>
      <c r="H12" s="19">
        <v>2</v>
      </c>
      <c r="I12" s="19">
        <v>3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19</v>
      </c>
      <c r="P12" s="19">
        <v>122</v>
      </c>
      <c r="Q12" s="20">
        <v>80.260000000000005</v>
      </c>
    </row>
    <row r="13" spans="1:22" ht="15" customHeight="1" x14ac:dyDescent="0.25">
      <c r="A13" s="48">
        <v>5</v>
      </c>
      <c r="B13" s="49" t="s">
        <v>38</v>
      </c>
      <c r="C13" s="18">
        <v>29</v>
      </c>
      <c r="D13" s="19">
        <v>29</v>
      </c>
      <c r="E13" s="20">
        <v>100</v>
      </c>
      <c r="F13" s="19">
        <v>5</v>
      </c>
      <c r="G13" s="19">
        <v>9</v>
      </c>
      <c r="H13" s="19">
        <v>6</v>
      </c>
      <c r="I13" s="19">
        <v>8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29</v>
      </c>
      <c r="P13" s="19">
        <v>183</v>
      </c>
      <c r="Q13" s="20">
        <v>78.88</v>
      </c>
    </row>
    <row r="14" spans="1:22" ht="15" customHeight="1" x14ac:dyDescent="0.25">
      <c r="A14" s="48">
        <v>6</v>
      </c>
      <c r="B14" s="49" t="s">
        <v>58</v>
      </c>
      <c r="C14" s="18">
        <v>24</v>
      </c>
      <c r="D14" s="19">
        <v>24</v>
      </c>
      <c r="E14" s="20">
        <v>100</v>
      </c>
      <c r="F14" s="19">
        <v>2</v>
      </c>
      <c r="G14" s="19">
        <v>10</v>
      </c>
      <c r="H14" s="19">
        <v>6</v>
      </c>
      <c r="I14" s="19">
        <v>3</v>
      </c>
      <c r="J14" s="19">
        <v>2</v>
      </c>
      <c r="K14" s="19">
        <v>0</v>
      </c>
      <c r="L14" s="19">
        <v>1</v>
      </c>
      <c r="M14" s="19">
        <v>0</v>
      </c>
      <c r="N14" s="19">
        <v>0</v>
      </c>
      <c r="O14" s="19">
        <v>24</v>
      </c>
      <c r="P14" s="19">
        <v>147</v>
      </c>
      <c r="Q14" s="20">
        <v>76.56</v>
      </c>
    </row>
    <row r="15" spans="1:22" ht="15" customHeight="1" x14ac:dyDescent="0.25">
      <c r="A15" s="48">
        <v>7</v>
      </c>
      <c r="B15" s="49" t="s">
        <v>45</v>
      </c>
      <c r="C15" s="18">
        <v>16</v>
      </c>
      <c r="D15" s="19">
        <v>16</v>
      </c>
      <c r="E15" s="20">
        <v>100</v>
      </c>
      <c r="F15" s="19">
        <v>1</v>
      </c>
      <c r="G15" s="19">
        <v>5</v>
      </c>
      <c r="H15" s="19">
        <v>5</v>
      </c>
      <c r="I15" s="19">
        <v>4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16</v>
      </c>
      <c r="P15" s="19">
        <v>97</v>
      </c>
      <c r="Q15" s="20">
        <v>75.78</v>
      </c>
    </row>
    <row r="16" spans="1:22" ht="15" customHeight="1" x14ac:dyDescent="0.25">
      <c r="A16" s="48">
        <v>8</v>
      </c>
      <c r="B16" s="49" t="s">
        <v>47</v>
      </c>
      <c r="C16" s="18">
        <v>14</v>
      </c>
      <c r="D16" s="19">
        <v>14</v>
      </c>
      <c r="E16" s="20">
        <v>100</v>
      </c>
      <c r="F16" s="19">
        <v>0</v>
      </c>
      <c r="G16" s="19">
        <v>6</v>
      </c>
      <c r="H16" s="19">
        <v>3</v>
      </c>
      <c r="I16" s="19">
        <v>4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14</v>
      </c>
      <c r="P16" s="19">
        <v>84</v>
      </c>
      <c r="Q16" s="20">
        <v>75</v>
      </c>
    </row>
    <row r="17" spans="1:17" ht="15" customHeight="1" x14ac:dyDescent="0.25">
      <c r="A17" s="48">
        <v>9</v>
      </c>
      <c r="B17" s="49" t="s">
        <v>33</v>
      </c>
      <c r="C17" s="18">
        <v>24</v>
      </c>
      <c r="D17" s="19">
        <v>24</v>
      </c>
      <c r="E17" s="20">
        <v>100</v>
      </c>
      <c r="F17" s="19">
        <v>4</v>
      </c>
      <c r="G17" s="19">
        <v>6</v>
      </c>
      <c r="H17" s="19">
        <v>7</v>
      </c>
      <c r="I17" s="19">
        <v>1</v>
      </c>
      <c r="J17" s="19">
        <v>3</v>
      </c>
      <c r="K17" s="19">
        <v>3</v>
      </c>
      <c r="L17" s="19">
        <v>0</v>
      </c>
      <c r="M17" s="19">
        <v>0</v>
      </c>
      <c r="N17" s="19">
        <v>0</v>
      </c>
      <c r="O17" s="19">
        <v>24</v>
      </c>
      <c r="P17" s="19">
        <v>142</v>
      </c>
      <c r="Q17" s="20">
        <v>73.959999999999994</v>
      </c>
    </row>
    <row r="18" spans="1:17" ht="15" customHeight="1" x14ac:dyDescent="0.25">
      <c r="A18" s="48">
        <v>10</v>
      </c>
      <c r="B18" s="49" t="s">
        <v>55</v>
      </c>
      <c r="C18" s="18">
        <v>85</v>
      </c>
      <c r="D18" s="19">
        <v>85</v>
      </c>
      <c r="E18" s="20">
        <v>100</v>
      </c>
      <c r="F18" s="19">
        <v>11</v>
      </c>
      <c r="G18" s="19">
        <v>18</v>
      </c>
      <c r="H18" s="19">
        <v>28</v>
      </c>
      <c r="I18" s="19">
        <v>12</v>
      </c>
      <c r="J18" s="19">
        <v>12</v>
      </c>
      <c r="K18" s="19">
        <v>2</v>
      </c>
      <c r="L18" s="19">
        <v>1</v>
      </c>
      <c r="M18" s="19">
        <v>1</v>
      </c>
      <c r="N18" s="19">
        <v>0</v>
      </c>
      <c r="O18" s="19">
        <v>85</v>
      </c>
      <c r="P18" s="19">
        <v>499</v>
      </c>
      <c r="Q18" s="20">
        <v>73.38</v>
      </c>
    </row>
    <row r="19" spans="1:17" ht="15" customHeight="1" x14ac:dyDescent="0.25">
      <c r="A19" s="48">
        <v>11</v>
      </c>
      <c r="B19" s="49" t="s">
        <v>83</v>
      </c>
      <c r="C19" s="18">
        <v>65</v>
      </c>
      <c r="D19" s="19">
        <v>65</v>
      </c>
      <c r="E19" s="20">
        <v>100</v>
      </c>
      <c r="F19" s="19">
        <v>9</v>
      </c>
      <c r="G19" s="19">
        <v>9</v>
      </c>
      <c r="H19" s="19">
        <v>19</v>
      </c>
      <c r="I19" s="19">
        <v>15</v>
      </c>
      <c r="J19" s="19">
        <v>10</v>
      </c>
      <c r="K19" s="19">
        <v>1</v>
      </c>
      <c r="L19" s="19">
        <v>2</v>
      </c>
      <c r="M19" s="19">
        <v>0</v>
      </c>
      <c r="N19" s="19">
        <v>0</v>
      </c>
      <c r="O19" s="19">
        <v>65</v>
      </c>
      <c r="P19" s="19">
        <v>371</v>
      </c>
      <c r="Q19" s="20">
        <v>71.349999999999994</v>
      </c>
    </row>
    <row r="20" spans="1:17" ht="15" customHeight="1" x14ac:dyDescent="0.25">
      <c r="A20" s="48">
        <v>12</v>
      </c>
      <c r="B20" s="49" t="s">
        <v>37</v>
      </c>
      <c r="C20" s="18">
        <v>94</v>
      </c>
      <c r="D20" s="19">
        <v>94</v>
      </c>
      <c r="E20" s="20">
        <v>100</v>
      </c>
      <c r="F20" s="19">
        <v>20</v>
      </c>
      <c r="G20" s="19">
        <v>12</v>
      </c>
      <c r="H20" s="19">
        <v>15</v>
      </c>
      <c r="I20" s="19">
        <v>19</v>
      </c>
      <c r="J20" s="19">
        <v>14</v>
      </c>
      <c r="K20" s="19">
        <v>9</v>
      </c>
      <c r="L20" s="19">
        <v>4</v>
      </c>
      <c r="M20" s="19">
        <v>1</v>
      </c>
      <c r="N20" s="19">
        <v>0</v>
      </c>
      <c r="O20" s="19">
        <v>94</v>
      </c>
      <c r="P20" s="19">
        <v>521</v>
      </c>
      <c r="Q20" s="20">
        <v>69.28</v>
      </c>
    </row>
    <row r="21" spans="1:17" ht="15" customHeight="1" x14ac:dyDescent="0.25">
      <c r="A21" s="48">
        <v>13</v>
      </c>
      <c r="B21" s="49" t="s">
        <v>97</v>
      </c>
      <c r="C21" s="18">
        <v>63</v>
      </c>
      <c r="D21" s="19">
        <v>63</v>
      </c>
      <c r="E21" s="20">
        <v>100</v>
      </c>
      <c r="F21" s="19">
        <v>5</v>
      </c>
      <c r="G21" s="19">
        <v>12</v>
      </c>
      <c r="H21" s="19">
        <v>20</v>
      </c>
      <c r="I21" s="19">
        <v>13</v>
      </c>
      <c r="J21" s="19">
        <v>6</v>
      </c>
      <c r="K21" s="19">
        <v>4</v>
      </c>
      <c r="L21" s="19">
        <v>1</v>
      </c>
      <c r="M21" s="19">
        <v>2</v>
      </c>
      <c r="N21" s="19">
        <v>0</v>
      </c>
      <c r="O21" s="19">
        <v>63</v>
      </c>
      <c r="P21" s="19">
        <v>349</v>
      </c>
      <c r="Q21" s="20">
        <v>69.25</v>
      </c>
    </row>
    <row r="22" spans="1:17" ht="15" customHeight="1" x14ac:dyDescent="0.25">
      <c r="A22" s="48">
        <v>14</v>
      </c>
      <c r="B22" s="49" t="s">
        <v>65</v>
      </c>
      <c r="C22" s="18">
        <v>26</v>
      </c>
      <c r="D22" s="19">
        <v>26</v>
      </c>
      <c r="E22" s="20">
        <v>100</v>
      </c>
      <c r="F22" s="19">
        <v>2</v>
      </c>
      <c r="G22" s="19">
        <v>6</v>
      </c>
      <c r="H22" s="19">
        <v>7</v>
      </c>
      <c r="I22" s="19">
        <v>4</v>
      </c>
      <c r="J22" s="19">
        <v>4</v>
      </c>
      <c r="K22" s="19">
        <v>1</v>
      </c>
      <c r="L22" s="19">
        <v>2</v>
      </c>
      <c r="M22" s="19">
        <v>0</v>
      </c>
      <c r="N22" s="19">
        <v>0</v>
      </c>
      <c r="O22" s="19">
        <v>26</v>
      </c>
      <c r="P22" s="19">
        <v>143</v>
      </c>
      <c r="Q22" s="20">
        <v>68.75</v>
      </c>
    </row>
    <row r="23" spans="1:17" ht="15" customHeight="1" x14ac:dyDescent="0.25">
      <c r="A23" s="48">
        <v>15</v>
      </c>
      <c r="B23" s="49" t="s">
        <v>56</v>
      </c>
      <c r="C23" s="18">
        <v>32</v>
      </c>
      <c r="D23" s="19">
        <v>32</v>
      </c>
      <c r="E23" s="20">
        <v>100</v>
      </c>
      <c r="F23" s="19">
        <v>2</v>
      </c>
      <c r="G23" s="19">
        <v>6</v>
      </c>
      <c r="H23" s="19">
        <v>9</v>
      </c>
      <c r="I23" s="19">
        <v>7</v>
      </c>
      <c r="J23" s="19">
        <v>5</v>
      </c>
      <c r="K23" s="19">
        <v>2</v>
      </c>
      <c r="L23" s="19">
        <v>1</v>
      </c>
      <c r="M23" s="19">
        <v>0</v>
      </c>
      <c r="N23" s="19">
        <v>0</v>
      </c>
      <c r="O23" s="19">
        <v>32</v>
      </c>
      <c r="P23" s="19">
        <v>175</v>
      </c>
      <c r="Q23" s="20">
        <v>68.36</v>
      </c>
    </row>
    <row r="24" spans="1:17" ht="15" customHeight="1" x14ac:dyDescent="0.25">
      <c r="A24" s="48">
        <v>16</v>
      </c>
      <c r="B24" s="49" t="s">
        <v>34</v>
      </c>
      <c r="C24" s="18">
        <v>61</v>
      </c>
      <c r="D24" s="19">
        <v>61</v>
      </c>
      <c r="E24" s="20">
        <v>100</v>
      </c>
      <c r="F24" s="19">
        <v>8</v>
      </c>
      <c r="G24" s="19">
        <v>6</v>
      </c>
      <c r="H24" s="19">
        <v>15</v>
      </c>
      <c r="I24" s="19">
        <v>10</v>
      </c>
      <c r="J24" s="19">
        <v>16</v>
      </c>
      <c r="K24" s="19">
        <v>6</v>
      </c>
      <c r="L24" s="19">
        <v>0</v>
      </c>
      <c r="M24" s="19">
        <v>0</v>
      </c>
      <c r="N24" s="19">
        <v>0</v>
      </c>
      <c r="O24" s="19">
        <v>61</v>
      </c>
      <c r="P24" s="19">
        <v>328</v>
      </c>
      <c r="Q24" s="20">
        <v>67.209999999999994</v>
      </c>
    </row>
    <row r="25" spans="1:17" ht="15" customHeight="1" x14ac:dyDescent="0.25">
      <c r="A25" s="48">
        <v>17</v>
      </c>
      <c r="B25" s="49" t="s">
        <v>35</v>
      </c>
      <c r="C25" s="18">
        <v>68</v>
      </c>
      <c r="D25" s="19">
        <v>68</v>
      </c>
      <c r="E25" s="20">
        <v>100</v>
      </c>
      <c r="F25" s="19">
        <v>3</v>
      </c>
      <c r="G25" s="19">
        <v>20</v>
      </c>
      <c r="H25" s="19">
        <v>19</v>
      </c>
      <c r="I25" s="19">
        <v>4</v>
      </c>
      <c r="J25" s="19">
        <v>9</v>
      </c>
      <c r="K25" s="19">
        <v>5</v>
      </c>
      <c r="L25" s="19">
        <v>6</v>
      </c>
      <c r="M25" s="19">
        <v>2</v>
      </c>
      <c r="N25" s="19">
        <v>0</v>
      </c>
      <c r="O25" s="19">
        <v>68</v>
      </c>
      <c r="P25" s="19">
        <v>363</v>
      </c>
      <c r="Q25" s="20">
        <v>66.73</v>
      </c>
    </row>
    <row r="26" spans="1:17" ht="15" customHeight="1" x14ac:dyDescent="0.25">
      <c r="A26" s="48">
        <v>18</v>
      </c>
      <c r="B26" s="49" t="s">
        <v>57</v>
      </c>
      <c r="C26" s="18">
        <v>16</v>
      </c>
      <c r="D26" s="19">
        <v>16</v>
      </c>
      <c r="E26" s="20">
        <v>100</v>
      </c>
      <c r="F26" s="19">
        <v>0</v>
      </c>
      <c r="G26" s="19">
        <v>1</v>
      </c>
      <c r="H26" s="19">
        <v>6</v>
      </c>
      <c r="I26" s="19">
        <v>5</v>
      </c>
      <c r="J26" s="19">
        <v>4</v>
      </c>
      <c r="K26" s="19">
        <v>0</v>
      </c>
      <c r="L26" s="19">
        <v>0</v>
      </c>
      <c r="M26" s="19">
        <v>0</v>
      </c>
      <c r="N26" s="19">
        <v>0</v>
      </c>
      <c r="O26" s="19">
        <v>16</v>
      </c>
      <c r="P26" s="19">
        <v>84</v>
      </c>
      <c r="Q26" s="20">
        <v>65.63</v>
      </c>
    </row>
    <row r="27" spans="1:17" ht="15" customHeight="1" x14ac:dyDescent="0.25">
      <c r="A27" s="48">
        <v>19</v>
      </c>
      <c r="B27" s="49" t="s">
        <v>49</v>
      </c>
      <c r="C27" s="18">
        <v>150</v>
      </c>
      <c r="D27" s="19">
        <v>150</v>
      </c>
      <c r="E27" s="20">
        <v>100</v>
      </c>
      <c r="F27" s="19">
        <v>26</v>
      </c>
      <c r="G27" s="19">
        <v>22</v>
      </c>
      <c r="H27" s="19">
        <v>21</v>
      </c>
      <c r="I27" s="19">
        <v>29</v>
      </c>
      <c r="J27" s="19">
        <v>17</v>
      </c>
      <c r="K27" s="19">
        <v>16</v>
      </c>
      <c r="L27" s="19">
        <v>16</v>
      </c>
      <c r="M27" s="19">
        <v>3</v>
      </c>
      <c r="N27" s="19">
        <v>0</v>
      </c>
      <c r="O27" s="19">
        <v>150</v>
      </c>
      <c r="P27" s="19">
        <v>784</v>
      </c>
      <c r="Q27" s="20">
        <v>65.33</v>
      </c>
    </row>
    <row r="28" spans="1:17" ht="15" customHeight="1" x14ac:dyDescent="0.25">
      <c r="A28" s="48">
        <v>20</v>
      </c>
      <c r="B28" s="49" t="s">
        <v>78</v>
      </c>
      <c r="C28" s="18">
        <v>12</v>
      </c>
      <c r="D28" s="19">
        <v>12</v>
      </c>
      <c r="E28" s="20">
        <v>100</v>
      </c>
      <c r="F28" s="19">
        <v>0</v>
      </c>
      <c r="G28" s="19">
        <v>4</v>
      </c>
      <c r="H28" s="19">
        <v>3</v>
      </c>
      <c r="I28" s="19">
        <v>1</v>
      </c>
      <c r="J28" s="19">
        <v>2</v>
      </c>
      <c r="K28" s="19">
        <v>0</v>
      </c>
      <c r="L28" s="19">
        <v>1</v>
      </c>
      <c r="M28" s="19">
        <v>1</v>
      </c>
      <c r="N28" s="19">
        <v>0</v>
      </c>
      <c r="O28" s="19">
        <v>12</v>
      </c>
      <c r="P28" s="19">
        <v>62</v>
      </c>
      <c r="Q28" s="20">
        <v>64.58</v>
      </c>
    </row>
    <row r="29" spans="1:17" ht="15" customHeight="1" x14ac:dyDescent="0.25">
      <c r="A29" s="48">
        <v>21</v>
      </c>
      <c r="B29" s="49" t="s">
        <v>51</v>
      </c>
      <c r="C29" s="18">
        <v>15</v>
      </c>
      <c r="D29" s="19">
        <v>15</v>
      </c>
      <c r="E29" s="20">
        <v>100</v>
      </c>
      <c r="F29" s="19">
        <v>2</v>
      </c>
      <c r="G29" s="19">
        <v>1</v>
      </c>
      <c r="H29" s="19">
        <v>4</v>
      </c>
      <c r="I29" s="19">
        <v>3</v>
      </c>
      <c r="J29" s="19">
        <v>1</v>
      </c>
      <c r="K29" s="19">
        <v>3</v>
      </c>
      <c r="L29" s="19">
        <v>1</v>
      </c>
      <c r="M29" s="19">
        <v>0</v>
      </c>
      <c r="N29" s="19">
        <v>0</v>
      </c>
      <c r="O29" s="19">
        <v>15</v>
      </c>
      <c r="P29" s="19">
        <v>77</v>
      </c>
      <c r="Q29" s="20">
        <v>64.17</v>
      </c>
    </row>
    <row r="30" spans="1:17" ht="15" customHeight="1" x14ac:dyDescent="0.25">
      <c r="A30" s="48">
        <v>22</v>
      </c>
      <c r="B30" s="49" t="s">
        <v>42</v>
      </c>
      <c r="C30" s="18">
        <v>51</v>
      </c>
      <c r="D30" s="19">
        <v>51</v>
      </c>
      <c r="E30" s="20">
        <v>100</v>
      </c>
      <c r="F30" s="19">
        <v>7</v>
      </c>
      <c r="G30" s="19">
        <v>7</v>
      </c>
      <c r="H30" s="19">
        <v>8</v>
      </c>
      <c r="I30" s="19">
        <v>10</v>
      </c>
      <c r="J30" s="19">
        <v>4</v>
      </c>
      <c r="K30" s="19">
        <v>9</v>
      </c>
      <c r="L30" s="19">
        <v>4</v>
      </c>
      <c r="M30" s="19">
        <v>2</v>
      </c>
      <c r="N30" s="19">
        <v>0</v>
      </c>
      <c r="O30" s="19">
        <v>51</v>
      </c>
      <c r="P30" s="19">
        <v>256</v>
      </c>
      <c r="Q30" s="20">
        <v>62.75</v>
      </c>
    </row>
    <row r="31" spans="1:17" ht="15" customHeight="1" x14ac:dyDescent="0.25">
      <c r="A31" s="48">
        <v>23</v>
      </c>
      <c r="B31" s="49" t="s">
        <v>41</v>
      </c>
      <c r="C31" s="18">
        <v>8</v>
      </c>
      <c r="D31" s="19">
        <v>8</v>
      </c>
      <c r="E31" s="20">
        <v>100</v>
      </c>
      <c r="F31" s="19">
        <v>1</v>
      </c>
      <c r="G31" s="19">
        <v>2</v>
      </c>
      <c r="H31" s="19">
        <v>2</v>
      </c>
      <c r="I31" s="19">
        <v>0</v>
      </c>
      <c r="J31" s="19">
        <v>0</v>
      </c>
      <c r="K31" s="19">
        <v>0</v>
      </c>
      <c r="L31" s="19">
        <v>3</v>
      </c>
      <c r="M31" s="19">
        <v>0</v>
      </c>
      <c r="N31" s="19">
        <v>0</v>
      </c>
      <c r="O31" s="19">
        <v>8</v>
      </c>
      <c r="P31" s="19">
        <v>40</v>
      </c>
      <c r="Q31" s="20">
        <v>62.5</v>
      </c>
    </row>
    <row r="32" spans="1:17" ht="15" customHeight="1" x14ac:dyDescent="0.25">
      <c r="A32" s="48">
        <v>24</v>
      </c>
      <c r="B32" s="49" t="s">
        <v>75</v>
      </c>
      <c r="C32" s="18">
        <v>46</v>
      </c>
      <c r="D32" s="19">
        <v>46</v>
      </c>
      <c r="E32" s="20">
        <v>100</v>
      </c>
      <c r="F32" s="19">
        <v>0</v>
      </c>
      <c r="G32" s="19">
        <v>4</v>
      </c>
      <c r="H32" s="19">
        <v>14</v>
      </c>
      <c r="I32" s="19">
        <v>12</v>
      </c>
      <c r="J32" s="19">
        <v>10</v>
      </c>
      <c r="K32" s="19">
        <v>5</v>
      </c>
      <c r="L32" s="19">
        <v>1</v>
      </c>
      <c r="M32" s="19">
        <v>0</v>
      </c>
      <c r="N32" s="19">
        <v>0</v>
      </c>
      <c r="O32" s="19">
        <v>46</v>
      </c>
      <c r="P32" s="19">
        <v>229</v>
      </c>
      <c r="Q32" s="20">
        <v>62.23</v>
      </c>
    </row>
    <row r="33" spans="1:17" ht="15" customHeight="1" x14ac:dyDescent="0.25">
      <c r="A33" s="48">
        <v>25</v>
      </c>
      <c r="B33" s="49" t="s">
        <v>40</v>
      </c>
      <c r="C33" s="18">
        <v>87</v>
      </c>
      <c r="D33" s="19">
        <v>87</v>
      </c>
      <c r="E33" s="20">
        <v>100</v>
      </c>
      <c r="F33" s="19">
        <v>14</v>
      </c>
      <c r="G33" s="19">
        <v>9</v>
      </c>
      <c r="H33" s="19">
        <v>17</v>
      </c>
      <c r="I33" s="19">
        <v>11</v>
      </c>
      <c r="J33" s="19">
        <v>12</v>
      </c>
      <c r="K33" s="19">
        <v>7</v>
      </c>
      <c r="L33" s="19">
        <v>13</v>
      </c>
      <c r="M33" s="19">
        <v>4</v>
      </c>
      <c r="N33" s="19">
        <v>0</v>
      </c>
      <c r="O33" s="19">
        <v>87</v>
      </c>
      <c r="P33" s="19">
        <v>431</v>
      </c>
      <c r="Q33" s="20">
        <v>61.93</v>
      </c>
    </row>
    <row r="34" spans="1:17" ht="15" customHeight="1" x14ac:dyDescent="0.25">
      <c r="A34" s="48">
        <v>26</v>
      </c>
      <c r="B34" s="49" t="s">
        <v>81</v>
      </c>
      <c r="C34" s="18">
        <v>60</v>
      </c>
      <c r="D34" s="19">
        <v>60</v>
      </c>
      <c r="E34" s="20">
        <v>100</v>
      </c>
      <c r="F34" s="19">
        <v>7</v>
      </c>
      <c r="G34" s="19">
        <v>9</v>
      </c>
      <c r="H34" s="19">
        <v>13</v>
      </c>
      <c r="I34" s="19">
        <v>9</v>
      </c>
      <c r="J34" s="19">
        <v>4</v>
      </c>
      <c r="K34" s="19">
        <v>5</v>
      </c>
      <c r="L34" s="19">
        <v>10</v>
      </c>
      <c r="M34" s="19">
        <v>3</v>
      </c>
      <c r="N34" s="19">
        <v>0</v>
      </c>
      <c r="O34" s="19">
        <v>60</v>
      </c>
      <c r="P34" s="19">
        <v>296</v>
      </c>
      <c r="Q34" s="20">
        <v>61.67</v>
      </c>
    </row>
    <row r="35" spans="1:17" ht="15" customHeight="1" x14ac:dyDescent="0.25">
      <c r="A35" s="48">
        <v>27</v>
      </c>
      <c r="B35" s="49" t="s">
        <v>62</v>
      </c>
      <c r="C35" s="18">
        <v>55</v>
      </c>
      <c r="D35" s="19">
        <v>55</v>
      </c>
      <c r="E35" s="20">
        <v>100</v>
      </c>
      <c r="F35" s="19">
        <v>6</v>
      </c>
      <c r="G35" s="19">
        <v>11</v>
      </c>
      <c r="H35" s="19">
        <v>2</v>
      </c>
      <c r="I35" s="19">
        <v>8</v>
      </c>
      <c r="J35" s="19">
        <v>16</v>
      </c>
      <c r="K35" s="19">
        <v>6</v>
      </c>
      <c r="L35" s="19">
        <v>5</v>
      </c>
      <c r="M35" s="19">
        <v>1</v>
      </c>
      <c r="N35" s="19">
        <v>0</v>
      </c>
      <c r="O35" s="19">
        <v>55</v>
      </c>
      <c r="P35" s="19">
        <v>270</v>
      </c>
      <c r="Q35" s="20">
        <v>61.36</v>
      </c>
    </row>
    <row r="36" spans="1:17" ht="15" customHeight="1" x14ac:dyDescent="0.25">
      <c r="A36" s="48">
        <v>28</v>
      </c>
      <c r="B36" s="49" t="s">
        <v>50</v>
      </c>
      <c r="C36" s="18">
        <v>56</v>
      </c>
      <c r="D36" s="19">
        <v>56</v>
      </c>
      <c r="E36" s="20">
        <v>100</v>
      </c>
      <c r="F36" s="19">
        <v>7</v>
      </c>
      <c r="G36" s="19">
        <v>7</v>
      </c>
      <c r="H36" s="19">
        <v>11</v>
      </c>
      <c r="I36" s="19">
        <v>9</v>
      </c>
      <c r="J36" s="19">
        <v>8</v>
      </c>
      <c r="K36" s="19">
        <v>2</v>
      </c>
      <c r="L36" s="19">
        <v>6</v>
      </c>
      <c r="M36" s="19">
        <v>6</v>
      </c>
      <c r="N36" s="19">
        <v>0</v>
      </c>
      <c r="O36" s="19">
        <v>56</v>
      </c>
      <c r="P36" s="19">
        <v>272</v>
      </c>
      <c r="Q36" s="20">
        <v>60.71</v>
      </c>
    </row>
    <row r="37" spans="1:17" ht="15" customHeight="1" x14ac:dyDescent="0.25">
      <c r="A37" s="48">
        <v>29</v>
      </c>
      <c r="B37" s="49" t="s">
        <v>89</v>
      </c>
      <c r="C37" s="18">
        <v>32</v>
      </c>
      <c r="D37" s="19">
        <v>32</v>
      </c>
      <c r="E37" s="20">
        <v>100</v>
      </c>
      <c r="F37" s="19">
        <v>1</v>
      </c>
      <c r="G37" s="19">
        <v>3</v>
      </c>
      <c r="H37" s="19">
        <v>6</v>
      </c>
      <c r="I37" s="19">
        <v>6</v>
      </c>
      <c r="J37" s="19">
        <v>13</v>
      </c>
      <c r="K37" s="19">
        <v>2</v>
      </c>
      <c r="L37" s="19">
        <v>1</v>
      </c>
      <c r="M37" s="19">
        <v>0</v>
      </c>
      <c r="N37" s="19">
        <v>0</v>
      </c>
      <c r="O37" s="19">
        <v>32</v>
      </c>
      <c r="P37" s="19">
        <v>155</v>
      </c>
      <c r="Q37" s="20">
        <v>60.55</v>
      </c>
    </row>
    <row r="38" spans="1:17" ht="15" customHeight="1" x14ac:dyDescent="0.25">
      <c r="A38" s="48">
        <v>30</v>
      </c>
      <c r="B38" s="49" t="s">
        <v>52</v>
      </c>
      <c r="C38" s="18">
        <v>31</v>
      </c>
      <c r="D38" s="19">
        <v>31</v>
      </c>
      <c r="E38" s="20">
        <v>100</v>
      </c>
      <c r="F38" s="19">
        <v>4</v>
      </c>
      <c r="G38" s="19">
        <v>6</v>
      </c>
      <c r="H38" s="19">
        <v>3</v>
      </c>
      <c r="I38" s="19">
        <v>4</v>
      </c>
      <c r="J38" s="19">
        <v>4</v>
      </c>
      <c r="K38" s="19">
        <v>2</v>
      </c>
      <c r="L38" s="19">
        <v>7</v>
      </c>
      <c r="M38" s="19">
        <v>1</v>
      </c>
      <c r="N38" s="19">
        <v>0</v>
      </c>
      <c r="O38" s="19">
        <v>31</v>
      </c>
      <c r="P38" s="19">
        <v>149</v>
      </c>
      <c r="Q38" s="20">
        <v>60.08</v>
      </c>
    </row>
    <row r="39" spans="1:17" ht="15" customHeight="1" x14ac:dyDescent="0.25">
      <c r="A39" s="48">
        <v>31</v>
      </c>
      <c r="B39" s="49" t="s">
        <v>60</v>
      </c>
      <c r="C39" s="18">
        <v>38</v>
      </c>
      <c r="D39" s="19">
        <v>38</v>
      </c>
      <c r="E39" s="20">
        <v>100</v>
      </c>
      <c r="F39" s="19">
        <v>4</v>
      </c>
      <c r="G39" s="19">
        <v>2</v>
      </c>
      <c r="H39" s="19">
        <v>5</v>
      </c>
      <c r="I39" s="19">
        <v>9</v>
      </c>
      <c r="J39" s="19">
        <v>11</v>
      </c>
      <c r="K39" s="19">
        <v>3</v>
      </c>
      <c r="L39" s="19">
        <v>3</v>
      </c>
      <c r="M39" s="19">
        <v>1</v>
      </c>
      <c r="N39" s="19">
        <v>0</v>
      </c>
      <c r="O39" s="19">
        <v>38</v>
      </c>
      <c r="P39" s="19">
        <v>181</v>
      </c>
      <c r="Q39" s="20">
        <v>59.54</v>
      </c>
    </row>
    <row r="40" spans="1:17" ht="15" customHeight="1" x14ac:dyDescent="0.25">
      <c r="A40" s="48">
        <v>32</v>
      </c>
      <c r="B40" s="49" t="s">
        <v>88</v>
      </c>
      <c r="C40" s="18">
        <v>121</v>
      </c>
      <c r="D40" s="19">
        <v>121</v>
      </c>
      <c r="E40" s="20">
        <v>100</v>
      </c>
      <c r="F40" s="19">
        <v>5</v>
      </c>
      <c r="G40" s="19">
        <v>17</v>
      </c>
      <c r="H40" s="19">
        <v>26</v>
      </c>
      <c r="I40" s="19">
        <v>19</v>
      </c>
      <c r="J40" s="19">
        <v>25</v>
      </c>
      <c r="K40" s="19">
        <v>11</v>
      </c>
      <c r="L40" s="19">
        <v>13</v>
      </c>
      <c r="M40" s="19">
        <v>5</v>
      </c>
      <c r="N40" s="19">
        <v>0</v>
      </c>
      <c r="O40" s="19">
        <v>121</v>
      </c>
      <c r="P40" s="19">
        <v>574</v>
      </c>
      <c r="Q40" s="20">
        <v>59.3</v>
      </c>
    </row>
    <row r="41" spans="1:17" ht="15" customHeight="1" x14ac:dyDescent="0.25">
      <c r="A41" s="48">
        <v>33</v>
      </c>
      <c r="B41" s="49" t="s">
        <v>66</v>
      </c>
      <c r="C41" s="18">
        <v>46</v>
      </c>
      <c r="D41" s="19">
        <v>46</v>
      </c>
      <c r="E41" s="20">
        <v>100</v>
      </c>
      <c r="F41" s="19">
        <v>7</v>
      </c>
      <c r="G41" s="19">
        <v>2</v>
      </c>
      <c r="H41" s="19">
        <v>10</v>
      </c>
      <c r="I41" s="19">
        <v>6</v>
      </c>
      <c r="J41" s="19">
        <v>8</v>
      </c>
      <c r="K41" s="19">
        <v>4</v>
      </c>
      <c r="L41" s="19">
        <v>5</v>
      </c>
      <c r="M41" s="19">
        <v>4</v>
      </c>
      <c r="N41" s="19">
        <v>0</v>
      </c>
      <c r="O41" s="19">
        <v>46</v>
      </c>
      <c r="P41" s="19">
        <v>218</v>
      </c>
      <c r="Q41" s="20">
        <v>59.24</v>
      </c>
    </row>
    <row r="42" spans="1:17" ht="15" customHeight="1" x14ac:dyDescent="0.25">
      <c r="A42" s="48">
        <v>34</v>
      </c>
      <c r="B42" s="49" t="s">
        <v>54</v>
      </c>
      <c r="C42" s="18">
        <v>34</v>
      </c>
      <c r="D42" s="19">
        <v>34</v>
      </c>
      <c r="E42" s="20">
        <v>100</v>
      </c>
      <c r="F42" s="19">
        <v>7</v>
      </c>
      <c r="G42" s="19">
        <v>6</v>
      </c>
      <c r="H42" s="19">
        <v>1</v>
      </c>
      <c r="I42" s="19">
        <v>4</v>
      </c>
      <c r="J42" s="19">
        <v>4</v>
      </c>
      <c r="K42" s="19">
        <v>2</v>
      </c>
      <c r="L42" s="19">
        <v>5</v>
      </c>
      <c r="M42" s="19">
        <v>5</v>
      </c>
      <c r="N42" s="19">
        <v>0</v>
      </c>
      <c r="O42" s="19">
        <v>34</v>
      </c>
      <c r="P42" s="19">
        <v>161</v>
      </c>
      <c r="Q42" s="20">
        <v>59.19</v>
      </c>
    </row>
    <row r="43" spans="1:17" ht="15" customHeight="1" x14ac:dyDescent="0.25">
      <c r="A43" s="48">
        <v>35</v>
      </c>
      <c r="B43" s="49" t="s">
        <v>94</v>
      </c>
      <c r="C43" s="18">
        <v>22</v>
      </c>
      <c r="D43" s="19">
        <v>22</v>
      </c>
      <c r="E43" s="20">
        <v>100</v>
      </c>
      <c r="F43" s="19">
        <v>2</v>
      </c>
      <c r="G43" s="19">
        <v>6</v>
      </c>
      <c r="H43" s="19">
        <v>2</v>
      </c>
      <c r="I43" s="19">
        <v>2</v>
      </c>
      <c r="J43" s="19">
        <v>3</v>
      </c>
      <c r="K43" s="19">
        <v>0</v>
      </c>
      <c r="L43" s="19">
        <v>5</v>
      </c>
      <c r="M43" s="19">
        <v>2</v>
      </c>
      <c r="N43" s="19">
        <v>0</v>
      </c>
      <c r="O43" s="19">
        <v>22</v>
      </c>
      <c r="P43" s="19">
        <v>104</v>
      </c>
      <c r="Q43" s="20">
        <v>59.09</v>
      </c>
    </row>
    <row r="44" spans="1:17" ht="15" customHeight="1" x14ac:dyDescent="0.25">
      <c r="A44" s="48">
        <v>36</v>
      </c>
      <c r="B44" s="49" t="s">
        <v>59</v>
      </c>
      <c r="C44" s="18">
        <v>35</v>
      </c>
      <c r="D44" s="19">
        <v>35</v>
      </c>
      <c r="E44" s="20">
        <v>100</v>
      </c>
      <c r="F44" s="19">
        <v>0</v>
      </c>
      <c r="G44" s="19">
        <v>6</v>
      </c>
      <c r="H44" s="19">
        <v>7</v>
      </c>
      <c r="I44" s="19">
        <v>7</v>
      </c>
      <c r="J44" s="19">
        <v>6</v>
      </c>
      <c r="K44" s="19">
        <v>4</v>
      </c>
      <c r="L44" s="19">
        <v>5</v>
      </c>
      <c r="M44" s="19">
        <v>0</v>
      </c>
      <c r="N44" s="19">
        <v>0</v>
      </c>
      <c r="O44" s="19">
        <v>35</v>
      </c>
      <c r="P44" s="19">
        <v>165</v>
      </c>
      <c r="Q44" s="20">
        <v>58.93</v>
      </c>
    </row>
    <row r="45" spans="1:17" ht="15" customHeight="1" x14ac:dyDescent="0.25">
      <c r="A45" s="48">
        <v>37</v>
      </c>
      <c r="B45" s="49" t="s">
        <v>87</v>
      </c>
      <c r="C45" s="18">
        <v>33</v>
      </c>
      <c r="D45" s="19">
        <v>33</v>
      </c>
      <c r="E45" s="20">
        <v>100</v>
      </c>
      <c r="F45" s="19">
        <v>4</v>
      </c>
      <c r="G45" s="19">
        <v>3</v>
      </c>
      <c r="H45" s="19">
        <v>7</v>
      </c>
      <c r="I45" s="19">
        <v>5</v>
      </c>
      <c r="J45" s="19">
        <v>2</v>
      </c>
      <c r="K45" s="19">
        <v>5</v>
      </c>
      <c r="L45" s="19">
        <v>4</v>
      </c>
      <c r="M45" s="19">
        <v>3</v>
      </c>
      <c r="N45" s="19">
        <v>0</v>
      </c>
      <c r="O45" s="19">
        <v>33</v>
      </c>
      <c r="P45" s="19">
        <v>154</v>
      </c>
      <c r="Q45" s="20">
        <v>58.33</v>
      </c>
    </row>
    <row r="46" spans="1:17" ht="15" customHeight="1" x14ac:dyDescent="0.25">
      <c r="A46" s="48">
        <v>38</v>
      </c>
      <c r="B46" s="49" t="s">
        <v>69</v>
      </c>
      <c r="C46" s="18">
        <v>58</v>
      </c>
      <c r="D46" s="19">
        <v>58</v>
      </c>
      <c r="E46" s="20">
        <v>100</v>
      </c>
      <c r="F46" s="19">
        <v>9</v>
      </c>
      <c r="G46" s="19">
        <v>7</v>
      </c>
      <c r="H46" s="19">
        <v>6</v>
      </c>
      <c r="I46" s="19">
        <v>8</v>
      </c>
      <c r="J46" s="19">
        <v>5</v>
      </c>
      <c r="K46" s="19">
        <v>7</v>
      </c>
      <c r="L46" s="19">
        <v>10</v>
      </c>
      <c r="M46" s="19">
        <v>6</v>
      </c>
      <c r="N46" s="19">
        <v>0</v>
      </c>
      <c r="O46" s="19">
        <v>58</v>
      </c>
      <c r="P46" s="19">
        <v>264</v>
      </c>
      <c r="Q46" s="20">
        <v>56.9</v>
      </c>
    </row>
    <row r="47" spans="1:17" ht="15" customHeight="1" x14ac:dyDescent="0.25">
      <c r="A47" s="48">
        <v>39</v>
      </c>
      <c r="B47" s="49" t="s">
        <v>43</v>
      </c>
      <c r="C47" s="18">
        <v>56</v>
      </c>
      <c r="D47" s="19">
        <v>56</v>
      </c>
      <c r="E47" s="20">
        <v>100</v>
      </c>
      <c r="F47" s="19">
        <v>1</v>
      </c>
      <c r="G47" s="19">
        <v>5</v>
      </c>
      <c r="H47" s="19">
        <v>9</v>
      </c>
      <c r="I47" s="19">
        <v>13</v>
      </c>
      <c r="J47" s="19">
        <v>13</v>
      </c>
      <c r="K47" s="19">
        <v>6</v>
      </c>
      <c r="L47" s="19">
        <v>9</v>
      </c>
      <c r="M47" s="19">
        <v>0</v>
      </c>
      <c r="N47" s="19">
        <v>0</v>
      </c>
      <c r="O47" s="19">
        <v>56</v>
      </c>
      <c r="P47" s="19">
        <v>250</v>
      </c>
      <c r="Q47" s="20">
        <v>55.8</v>
      </c>
    </row>
    <row r="48" spans="1:17" ht="15" customHeight="1" x14ac:dyDescent="0.25">
      <c r="A48" s="48">
        <v>40</v>
      </c>
      <c r="B48" s="49" t="s">
        <v>44</v>
      </c>
      <c r="C48" s="18">
        <v>36</v>
      </c>
      <c r="D48" s="19">
        <v>36</v>
      </c>
      <c r="E48" s="20">
        <v>100</v>
      </c>
      <c r="F48" s="19">
        <v>4</v>
      </c>
      <c r="G48" s="19">
        <v>5</v>
      </c>
      <c r="H48" s="19">
        <v>4</v>
      </c>
      <c r="I48" s="19">
        <v>2</v>
      </c>
      <c r="J48" s="19">
        <v>8</v>
      </c>
      <c r="K48" s="19">
        <v>2</v>
      </c>
      <c r="L48" s="19">
        <v>7</v>
      </c>
      <c r="M48" s="19">
        <v>4</v>
      </c>
      <c r="N48" s="19">
        <v>0</v>
      </c>
      <c r="O48" s="19">
        <v>36</v>
      </c>
      <c r="P48" s="19">
        <v>157</v>
      </c>
      <c r="Q48" s="20">
        <v>54.51</v>
      </c>
    </row>
    <row r="49" spans="1:17" ht="15" customHeight="1" x14ac:dyDescent="0.25">
      <c r="A49" s="48">
        <v>41</v>
      </c>
      <c r="B49" s="49" t="s">
        <v>61</v>
      </c>
      <c r="C49" s="18">
        <v>74</v>
      </c>
      <c r="D49" s="19">
        <v>74</v>
      </c>
      <c r="E49" s="20">
        <v>100</v>
      </c>
      <c r="F49" s="19">
        <v>3</v>
      </c>
      <c r="G49" s="19">
        <v>8</v>
      </c>
      <c r="H49" s="19">
        <v>14</v>
      </c>
      <c r="I49" s="19">
        <v>10</v>
      </c>
      <c r="J49" s="19">
        <v>10</v>
      </c>
      <c r="K49" s="19">
        <v>11</v>
      </c>
      <c r="L49" s="19">
        <v>15</v>
      </c>
      <c r="M49" s="19">
        <v>3</v>
      </c>
      <c r="N49" s="19">
        <v>0</v>
      </c>
      <c r="O49" s="19">
        <v>74</v>
      </c>
      <c r="P49" s="19">
        <v>320</v>
      </c>
      <c r="Q49" s="20">
        <v>54.05</v>
      </c>
    </row>
    <row r="50" spans="1:17" ht="15" customHeight="1" x14ac:dyDescent="0.25">
      <c r="A50" s="48">
        <v>42</v>
      </c>
      <c r="B50" s="49" t="s">
        <v>86</v>
      </c>
      <c r="C50" s="18">
        <v>18</v>
      </c>
      <c r="D50" s="19">
        <v>18</v>
      </c>
      <c r="E50" s="20">
        <v>100</v>
      </c>
      <c r="F50" s="19">
        <v>0</v>
      </c>
      <c r="G50" s="19">
        <v>2</v>
      </c>
      <c r="H50" s="19">
        <v>1</v>
      </c>
      <c r="I50" s="19">
        <v>4</v>
      </c>
      <c r="J50" s="19">
        <v>4</v>
      </c>
      <c r="K50" s="19">
        <v>6</v>
      </c>
      <c r="L50" s="19">
        <v>1</v>
      </c>
      <c r="M50" s="19">
        <v>0</v>
      </c>
      <c r="N50" s="19">
        <v>0</v>
      </c>
      <c r="O50" s="19">
        <v>18</v>
      </c>
      <c r="P50" s="19">
        <v>76</v>
      </c>
      <c r="Q50" s="20">
        <v>52.78</v>
      </c>
    </row>
    <row r="51" spans="1:17" ht="15" customHeight="1" x14ac:dyDescent="0.25">
      <c r="A51" s="48">
        <v>43</v>
      </c>
      <c r="B51" s="49" t="s">
        <v>91</v>
      </c>
      <c r="C51" s="18">
        <v>30</v>
      </c>
      <c r="D51" s="19">
        <v>30</v>
      </c>
      <c r="E51" s="20">
        <v>100</v>
      </c>
      <c r="F51" s="19">
        <v>3</v>
      </c>
      <c r="G51" s="19">
        <v>3</v>
      </c>
      <c r="H51" s="19">
        <v>5</v>
      </c>
      <c r="I51" s="19">
        <v>2</v>
      </c>
      <c r="J51" s="19">
        <v>3</v>
      </c>
      <c r="K51" s="19">
        <v>5</v>
      </c>
      <c r="L51" s="19">
        <v>4</v>
      </c>
      <c r="M51" s="19">
        <v>5</v>
      </c>
      <c r="N51" s="19">
        <v>0</v>
      </c>
      <c r="O51" s="19">
        <v>30</v>
      </c>
      <c r="P51" s="19">
        <v>125</v>
      </c>
      <c r="Q51" s="20">
        <v>52.08</v>
      </c>
    </row>
    <row r="52" spans="1:17" ht="15" customHeight="1" x14ac:dyDescent="0.25">
      <c r="A52" s="48">
        <v>44</v>
      </c>
      <c r="B52" s="49" t="s">
        <v>67</v>
      </c>
      <c r="C52" s="18">
        <v>22</v>
      </c>
      <c r="D52" s="19">
        <v>22</v>
      </c>
      <c r="E52" s="20">
        <v>100</v>
      </c>
      <c r="F52" s="19">
        <v>3</v>
      </c>
      <c r="G52" s="19">
        <v>2</v>
      </c>
      <c r="H52" s="19">
        <v>2</v>
      </c>
      <c r="I52" s="19">
        <v>2</v>
      </c>
      <c r="J52" s="19">
        <v>2</v>
      </c>
      <c r="K52" s="19">
        <v>6</v>
      </c>
      <c r="L52" s="19">
        <v>0</v>
      </c>
      <c r="M52" s="19">
        <v>5</v>
      </c>
      <c r="N52" s="19">
        <v>0</v>
      </c>
      <c r="O52" s="19">
        <v>22</v>
      </c>
      <c r="P52" s="19">
        <v>91</v>
      </c>
      <c r="Q52" s="20">
        <v>51.7</v>
      </c>
    </row>
    <row r="53" spans="1:17" ht="15" customHeight="1" x14ac:dyDescent="0.25">
      <c r="A53" s="48">
        <v>45</v>
      </c>
      <c r="B53" s="49" t="s">
        <v>80</v>
      </c>
      <c r="C53" s="18">
        <v>9</v>
      </c>
      <c r="D53" s="19">
        <v>9</v>
      </c>
      <c r="E53" s="20">
        <v>100</v>
      </c>
      <c r="F53" s="19">
        <v>0</v>
      </c>
      <c r="G53" s="19">
        <v>2</v>
      </c>
      <c r="H53" s="19">
        <v>0</v>
      </c>
      <c r="I53" s="19">
        <v>1</v>
      </c>
      <c r="J53" s="19">
        <v>1</v>
      </c>
      <c r="K53" s="19">
        <v>4</v>
      </c>
      <c r="L53" s="19">
        <v>1</v>
      </c>
      <c r="M53" s="19">
        <v>0</v>
      </c>
      <c r="N53" s="19">
        <v>0</v>
      </c>
      <c r="O53" s="19">
        <v>9</v>
      </c>
      <c r="P53" s="19">
        <v>37</v>
      </c>
      <c r="Q53" s="20">
        <v>51.39</v>
      </c>
    </row>
    <row r="54" spans="1:17" ht="15" customHeight="1" x14ac:dyDescent="0.25">
      <c r="A54" s="48">
        <v>46</v>
      </c>
      <c r="B54" s="49" t="s">
        <v>63</v>
      </c>
      <c r="C54" s="18">
        <v>32</v>
      </c>
      <c r="D54" s="19">
        <v>32</v>
      </c>
      <c r="E54" s="20">
        <v>100</v>
      </c>
      <c r="F54" s="19">
        <v>1</v>
      </c>
      <c r="G54" s="19">
        <v>2</v>
      </c>
      <c r="H54" s="19">
        <v>4</v>
      </c>
      <c r="I54" s="19">
        <v>3</v>
      </c>
      <c r="J54" s="19">
        <v>12</v>
      </c>
      <c r="K54" s="19">
        <v>3</v>
      </c>
      <c r="L54" s="19">
        <v>4</v>
      </c>
      <c r="M54" s="19">
        <v>3</v>
      </c>
      <c r="N54" s="19">
        <v>0</v>
      </c>
      <c r="O54" s="19">
        <v>32</v>
      </c>
      <c r="P54" s="19">
        <v>129</v>
      </c>
      <c r="Q54" s="20">
        <v>50.39</v>
      </c>
    </row>
    <row r="55" spans="1:17" ht="15" customHeight="1" x14ac:dyDescent="0.25">
      <c r="A55" s="48">
        <v>47</v>
      </c>
      <c r="B55" s="49" t="s">
        <v>92</v>
      </c>
      <c r="C55" s="18">
        <v>56</v>
      </c>
      <c r="D55" s="19">
        <v>56</v>
      </c>
      <c r="E55" s="20">
        <v>100</v>
      </c>
      <c r="F55" s="19">
        <v>0</v>
      </c>
      <c r="G55" s="19">
        <v>5</v>
      </c>
      <c r="H55" s="19">
        <v>9</v>
      </c>
      <c r="I55" s="19">
        <v>5</v>
      </c>
      <c r="J55" s="19">
        <v>15</v>
      </c>
      <c r="K55" s="19">
        <v>10</v>
      </c>
      <c r="L55" s="19">
        <v>8</v>
      </c>
      <c r="M55" s="19">
        <v>4</v>
      </c>
      <c r="N55" s="19">
        <v>0</v>
      </c>
      <c r="O55" s="19">
        <v>56</v>
      </c>
      <c r="P55" s="19">
        <v>224</v>
      </c>
      <c r="Q55" s="20">
        <v>50</v>
      </c>
    </row>
    <row r="56" spans="1:17" ht="15" customHeight="1" x14ac:dyDescent="0.25">
      <c r="A56" s="48">
        <v>48</v>
      </c>
      <c r="B56" s="49" t="s">
        <v>84</v>
      </c>
      <c r="C56" s="18">
        <v>57</v>
      </c>
      <c r="D56" s="19">
        <v>57</v>
      </c>
      <c r="E56" s="20">
        <v>100</v>
      </c>
      <c r="F56" s="19">
        <v>0</v>
      </c>
      <c r="G56" s="19">
        <v>5</v>
      </c>
      <c r="H56" s="19">
        <v>5</v>
      </c>
      <c r="I56" s="19">
        <v>8</v>
      </c>
      <c r="J56" s="19">
        <v>15</v>
      </c>
      <c r="K56" s="19">
        <v>12</v>
      </c>
      <c r="L56" s="19">
        <v>8</v>
      </c>
      <c r="M56" s="19">
        <v>4</v>
      </c>
      <c r="N56" s="19">
        <v>0</v>
      </c>
      <c r="O56" s="19">
        <v>57</v>
      </c>
      <c r="P56" s="19">
        <v>221</v>
      </c>
      <c r="Q56" s="20">
        <v>48.46</v>
      </c>
    </row>
    <row r="57" spans="1:17" ht="15" customHeight="1" x14ac:dyDescent="0.25">
      <c r="A57" s="48">
        <v>49</v>
      </c>
      <c r="B57" s="49" t="s">
        <v>77</v>
      </c>
      <c r="C57" s="18">
        <v>27</v>
      </c>
      <c r="D57" s="19">
        <v>27</v>
      </c>
      <c r="E57" s="20">
        <v>100</v>
      </c>
      <c r="F57" s="19">
        <v>1</v>
      </c>
      <c r="G57" s="19">
        <v>2</v>
      </c>
      <c r="H57" s="19">
        <v>4</v>
      </c>
      <c r="I57" s="19">
        <v>2</v>
      </c>
      <c r="J57" s="19">
        <v>3</v>
      </c>
      <c r="K57" s="19">
        <v>8</v>
      </c>
      <c r="L57" s="19">
        <v>5</v>
      </c>
      <c r="M57" s="19">
        <v>2</v>
      </c>
      <c r="N57" s="19">
        <v>0</v>
      </c>
      <c r="O57" s="19">
        <v>27</v>
      </c>
      <c r="P57" s="19">
        <v>104</v>
      </c>
      <c r="Q57" s="20">
        <v>48.15</v>
      </c>
    </row>
    <row r="58" spans="1:17" ht="15" customHeight="1" x14ac:dyDescent="0.25">
      <c r="A58" s="48">
        <v>50</v>
      </c>
      <c r="B58" s="49" t="s">
        <v>76</v>
      </c>
      <c r="C58" s="18">
        <v>45</v>
      </c>
      <c r="D58" s="19">
        <v>45</v>
      </c>
      <c r="E58" s="20">
        <v>100</v>
      </c>
      <c r="F58" s="19">
        <v>3</v>
      </c>
      <c r="G58" s="19">
        <v>3</v>
      </c>
      <c r="H58" s="19">
        <v>3</v>
      </c>
      <c r="I58" s="19">
        <v>5</v>
      </c>
      <c r="J58" s="19">
        <v>5</v>
      </c>
      <c r="K58" s="19">
        <v>15</v>
      </c>
      <c r="L58" s="19">
        <v>6</v>
      </c>
      <c r="M58" s="19">
        <v>5</v>
      </c>
      <c r="N58" s="19">
        <v>0</v>
      </c>
      <c r="O58" s="19">
        <v>45</v>
      </c>
      <c r="P58" s="19">
        <v>170</v>
      </c>
      <c r="Q58" s="20">
        <v>47.22</v>
      </c>
    </row>
    <row r="59" spans="1:17" ht="15" customHeight="1" x14ac:dyDescent="0.25">
      <c r="A59" s="48">
        <v>51</v>
      </c>
      <c r="B59" s="49" t="s">
        <v>82</v>
      </c>
      <c r="C59" s="18">
        <v>21</v>
      </c>
      <c r="D59" s="19">
        <v>21</v>
      </c>
      <c r="E59" s="20">
        <v>100</v>
      </c>
      <c r="F59" s="19">
        <v>2</v>
      </c>
      <c r="G59" s="19">
        <v>1</v>
      </c>
      <c r="H59" s="19">
        <v>3</v>
      </c>
      <c r="I59" s="19">
        <v>1</v>
      </c>
      <c r="J59" s="19">
        <v>2</v>
      </c>
      <c r="K59" s="19">
        <v>4</v>
      </c>
      <c r="L59" s="19">
        <v>5</v>
      </c>
      <c r="M59" s="19">
        <v>3</v>
      </c>
      <c r="N59" s="19">
        <v>0</v>
      </c>
      <c r="O59" s="19">
        <v>21</v>
      </c>
      <c r="P59" s="19">
        <v>79</v>
      </c>
      <c r="Q59" s="20">
        <v>47.02</v>
      </c>
    </row>
    <row r="60" spans="1:17" ht="15" customHeight="1" x14ac:dyDescent="0.25">
      <c r="A60" s="48">
        <v>52</v>
      </c>
      <c r="B60" s="49" t="s">
        <v>96</v>
      </c>
      <c r="C60" s="18">
        <v>85</v>
      </c>
      <c r="D60" s="19">
        <v>85</v>
      </c>
      <c r="E60" s="20">
        <v>100</v>
      </c>
      <c r="F60" s="19">
        <v>2</v>
      </c>
      <c r="G60" s="19">
        <v>5</v>
      </c>
      <c r="H60" s="19">
        <v>8</v>
      </c>
      <c r="I60" s="19">
        <v>10</v>
      </c>
      <c r="J60" s="19">
        <v>16</v>
      </c>
      <c r="K60" s="19">
        <v>19</v>
      </c>
      <c r="L60" s="19">
        <v>18</v>
      </c>
      <c r="M60" s="19">
        <v>7</v>
      </c>
      <c r="N60" s="19">
        <v>0</v>
      </c>
      <c r="O60" s="19">
        <v>85</v>
      </c>
      <c r="P60" s="19">
        <v>313</v>
      </c>
      <c r="Q60" s="20">
        <v>46.03</v>
      </c>
    </row>
    <row r="61" spans="1:17" ht="15" customHeight="1" x14ac:dyDescent="0.25">
      <c r="A61" s="48">
        <v>53</v>
      </c>
      <c r="B61" s="49" t="s">
        <v>53</v>
      </c>
      <c r="C61" s="18">
        <v>46</v>
      </c>
      <c r="D61" s="19">
        <v>46</v>
      </c>
      <c r="E61" s="20">
        <v>100</v>
      </c>
      <c r="F61" s="19">
        <v>0</v>
      </c>
      <c r="G61" s="19">
        <v>4</v>
      </c>
      <c r="H61" s="19">
        <v>4</v>
      </c>
      <c r="I61" s="19">
        <v>7</v>
      </c>
      <c r="J61" s="19">
        <v>8</v>
      </c>
      <c r="K61" s="19">
        <v>10</v>
      </c>
      <c r="L61" s="19">
        <v>7</v>
      </c>
      <c r="M61" s="19">
        <v>6</v>
      </c>
      <c r="N61" s="19">
        <v>0</v>
      </c>
      <c r="O61" s="19">
        <v>46</v>
      </c>
      <c r="P61" s="19">
        <v>169</v>
      </c>
      <c r="Q61" s="20">
        <v>45.92</v>
      </c>
    </row>
    <row r="62" spans="1:17" ht="15" customHeight="1" x14ac:dyDescent="0.25">
      <c r="A62" s="48">
        <v>54</v>
      </c>
      <c r="B62" s="49" t="s">
        <v>71</v>
      </c>
      <c r="C62" s="18">
        <v>73</v>
      </c>
      <c r="D62" s="19">
        <v>73</v>
      </c>
      <c r="E62" s="20">
        <v>100</v>
      </c>
      <c r="F62" s="19">
        <v>3</v>
      </c>
      <c r="G62" s="19">
        <v>4</v>
      </c>
      <c r="H62" s="19">
        <v>9</v>
      </c>
      <c r="I62" s="19">
        <v>8</v>
      </c>
      <c r="J62" s="19">
        <v>9</v>
      </c>
      <c r="K62" s="19">
        <v>12</v>
      </c>
      <c r="L62" s="19">
        <v>22</v>
      </c>
      <c r="M62" s="19">
        <v>6</v>
      </c>
      <c r="N62" s="19">
        <v>0</v>
      </c>
      <c r="O62" s="19">
        <v>73</v>
      </c>
      <c r="P62" s="19">
        <v>268</v>
      </c>
      <c r="Q62" s="20">
        <v>45.89</v>
      </c>
    </row>
    <row r="63" spans="1:17" ht="15" customHeight="1" x14ac:dyDescent="0.25">
      <c r="A63" s="48">
        <v>55</v>
      </c>
      <c r="B63" s="49" t="s">
        <v>90</v>
      </c>
      <c r="C63" s="18">
        <v>32</v>
      </c>
      <c r="D63" s="19">
        <v>32</v>
      </c>
      <c r="E63" s="20">
        <v>100</v>
      </c>
      <c r="F63" s="19">
        <v>1</v>
      </c>
      <c r="G63" s="19">
        <v>0</v>
      </c>
      <c r="H63" s="19">
        <v>2</v>
      </c>
      <c r="I63" s="19">
        <v>6</v>
      </c>
      <c r="J63" s="19">
        <v>9</v>
      </c>
      <c r="K63" s="19">
        <v>5</v>
      </c>
      <c r="L63" s="19">
        <v>5</v>
      </c>
      <c r="M63" s="19">
        <v>4</v>
      </c>
      <c r="N63" s="19">
        <v>0</v>
      </c>
      <c r="O63" s="19">
        <v>32</v>
      </c>
      <c r="P63" s="19">
        <v>115</v>
      </c>
      <c r="Q63" s="20">
        <v>44.92</v>
      </c>
    </row>
    <row r="64" spans="1:17" ht="15" customHeight="1" x14ac:dyDescent="0.25">
      <c r="A64" s="48">
        <v>56</v>
      </c>
      <c r="B64" s="49" t="s">
        <v>72</v>
      </c>
      <c r="C64" s="18">
        <v>68</v>
      </c>
      <c r="D64" s="19">
        <v>68</v>
      </c>
      <c r="E64" s="20">
        <v>100</v>
      </c>
      <c r="F64" s="19">
        <v>5</v>
      </c>
      <c r="G64" s="19">
        <v>3</v>
      </c>
      <c r="H64" s="19">
        <v>8</v>
      </c>
      <c r="I64" s="19">
        <v>4</v>
      </c>
      <c r="J64" s="19">
        <v>11</v>
      </c>
      <c r="K64" s="19">
        <v>8</v>
      </c>
      <c r="L64" s="19">
        <v>16</v>
      </c>
      <c r="M64" s="19">
        <v>13</v>
      </c>
      <c r="N64" s="19">
        <v>0</v>
      </c>
      <c r="O64" s="19">
        <v>68</v>
      </c>
      <c r="P64" s="19">
        <v>242</v>
      </c>
      <c r="Q64" s="20">
        <v>44.49</v>
      </c>
    </row>
    <row r="65" spans="1:22" ht="15" customHeight="1" x14ac:dyDescent="0.25">
      <c r="A65" s="48">
        <v>57</v>
      </c>
      <c r="B65" s="49" t="s">
        <v>85</v>
      </c>
      <c r="C65" s="18">
        <v>36</v>
      </c>
      <c r="D65" s="19">
        <v>36</v>
      </c>
      <c r="E65" s="20">
        <v>100</v>
      </c>
      <c r="F65" s="19">
        <v>0</v>
      </c>
      <c r="G65" s="19">
        <v>2</v>
      </c>
      <c r="H65" s="19">
        <v>1</v>
      </c>
      <c r="I65" s="19">
        <v>6</v>
      </c>
      <c r="J65" s="19">
        <v>10</v>
      </c>
      <c r="K65" s="19">
        <v>7</v>
      </c>
      <c r="L65" s="19">
        <v>7</v>
      </c>
      <c r="M65" s="19">
        <v>3</v>
      </c>
      <c r="N65" s="19">
        <v>0</v>
      </c>
      <c r="O65" s="19">
        <v>36</v>
      </c>
      <c r="P65" s="19">
        <v>128</v>
      </c>
      <c r="Q65" s="20">
        <v>44.44</v>
      </c>
    </row>
    <row r="66" spans="1:22" ht="15" customHeight="1" x14ac:dyDescent="0.25">
      <c r="A66" s="48">
        <v>58</v>
      </c>
      <c r="B66" s="49" t="s">
        <v>93</v>
      </c>
      <c r="C66" s="18">
        <v>52</v>
      </c>
      <c r="D66" s="19">
        <v>52</v>
      </c>
      <c r="E66" s="20">
        <v>100</v>
      </c>
      <c r="F66" s="19">
        <v>0</v>
      </c>
      <c r="G66" s="19">
        <v>0</v>
      </c>
      <c r="H66" s="19">
        <v>5</v>
      </c>
      <c r="I66" s="19">
        <v>11</v>
      </c>
      <c r="J66" s="19">
        <v>11</v>
      </c>
      <c r="K66" s="19">
        <v>11</v>
      </c>
      <c r="L66" s="19">
        <v>8</v>
      </c>
      <c r="M66" s="19">
        <v>6</v>
      </c>
      <c r="N66" s="19">
        <v>0</v>
      </c>
      <c r="O66" s="19">
        <v>52</v>
      </c>
      <c r="P66" s="19">
        <v>184</v>
      </c>
      <c r="Q66" s="20">
        <v>44.23</v>
      </c>
    </row>
    <row r="67" spans="1:22" ht="15" customHeight="1" x14ac:dyDescent="0.25">
      <c r="A67" s="48">
        <v>59</v>
      </c>
      <c r="B67" s="49" t="s">
        <v>95</v>
      </c>
      <c r="C67" s="18">
        <v>36</v>
      </c>
      <c r="D67" s="19">
        <v>36</v>
      </c>
      <c r="E67" s="20">
        <v>100</v>
      </c>
      <c r="F67" s="19">
        <v>1</v>
      </c>
      <c r="G67" s="19">
        <v>2</v>
      </c>
      <c r="H67" s="19">
        <v>3</v>
      </c>
      <c r="I67" s="19">
        <v>2</v>
      </c>
      <c r="J67" s="19">
        <v>9</v>
      </c>
      <c r="K67" s="19">
        <v>3</v>
      </c>
      <c r="L67" s="19">
        <v>9</v>
      </c>
      <c r="M67" s="19">
        <v>7</v>
      </c>
      <c r="N67" s="19">
        <v>0</v>
      </c>
      <c r="O67" s="19">
        <v>36</v>
      </c>
      <c r="P67" s="19">
        <v>120</v>
      </c>
      <c r="Q67" s="20">
        <v>41.67</v>
      </c>
    </row>
    <row r="68" spans="1:22" ht="15" customHeight="1" x14ac:dyDescent="0.25">
      <c r="A68" s="48">
        <v>60</v>
      </c>
      <c r="B68" s="49" t="s">
        <v>79</v>
      </c>
      <c r="C68" s="18">
        <v>69</v>
      </c>
      <c r="D68" s="19">
        <v>69</v>
      </c>
      <c r="E68" s="20">
        <v>100</v>
      </c>
      <c r="F68" s="19">
        <v>0</v>
      </c>
      <c r="G68" s="19">
        <v>4</v>
      </c>
      <c r="H68" s="19">
        <v>4</v>
      </c>
      <c r="I68" s="19">
        <v>7</v>
      </c>
      <c r="J68" s="19">
        <v>16</v>
      </c>
      <c r="K68" s="19">
        <v>8</v>
      </c>
      <c r="L68" s="19">
        <v>22</v>
      </c>
      <c r="M68" s="19">
        <v>8</v>
      </c>
      <c r="N68" s="19">
        <v>0</v>
      </c>
      <c r="O68" s="19">
        <v>69</v>
      </c>
      <c r="P68" s="19">
        <v>227</v>
      </c>
      <c r="Q68" s="20">
        <v>41.12</v>
      </c>
    </row>
    <row r="69" spans="1:22" ht="15" customHeight="1" x14ac:dyDescent="0.25">
      <c r="A69" s="48">
        <v>61</v>
      </c>
      <c r="B69" s="49" t="s">
        <v>70</v>
      </c>
      <c r="C69" s="18">
        <v>38</v>
      </c>
      <c r="D69" s="19">
        <v>38</v>
      </c>
      <c r="E69" s="20">
        <v>100</v>
      </c>
      <c r="F69" s="19">
        <v>1</v>
      </c>
      <c r="G69" s="19">
        <v>2</v>
      </c>
      <c r="H69" s="19">
        <v>1</v>
      </c>
      <c r="I69" s="19">
        <v>5</v>
      </c>
      <c r="J69" s="19">
        <v>6</v>
      </c>
      <c r="K69" s="19">
        <v>5</v>
      </c>
      <c r="L69" s="19">
        <v>15</v>
      </c>
      <c r="M69" s="19">
        <v>3</v>
      </c>
      <c r="N69" s="19">
        <v>0</v>
      </c>
      <c r="O69" s="19">
        <v>38</v>
      </c>
      <c r="P69" s="19">
        <v>125</v>
      </c>
      <c r="Q69" s="20">
        <v>41.12</v>
      </c>
    </row>
    <row r="70" spans="1:22" ht="15" customHeight="1" x14ac:dyDescent="0.25">
      <c r="A70" s="48">
        <v>62</v>
      </c>
      <c r="B70" s="49" t="s">
        <v>46</v>
      </c>
      <c r="C70" s="18">
        <v>52</v>
      </c>
      <c r="D70" s="19">
        <v>52</v>
      </c>
      <c r="E70" s="20">
        <v>100</v>
      </c>
      <c r="F70" s="19">
        <v>0</v>
      </c>
      <c r="G70" s="19">
        <v>1</v>
      </c>
      <c r="H70" s="19">
        <v>3</v>
      </c>
      <c r="I70" s="19">
        <v>8</v>
      </c>
      <c r="J70" s="19">
        <v>9</v>
      </c>
      <c r="K70" s="19">
        <v>6</v>
      </c>
      <c r="L70" s="19">
        <v>13</v>
      </c>
      <c r="M70" s="19">
        <v>12</v>
      </c>
      <c r="N70" s="19">
        <v>0</v>
      </c>
      <c r="O70" s="19">
        <v>52</v>
      </c>
      <c r="P70" s="19">
        <v>157</v>
      </c>
      <c r="Q70" s="20">
        <v>37.74</v>
      </c>
    </row>
    <row r="71" spans="1:22" ht="15" customHeight="1" x14ac:dyDescent="0.25">
      <c r="A71" s="48">
        <v>63</v>
      </c>
      <c r="B71" s="49" t="s">
        <v>73</v>
      </c>
      <c r="C71" s="18">
        <v>4</v>
      </c>
      <c r="D71" s="19">
        <v>4</v>
      </c>
      <c r="E71" s="20">
        <v>100</v>
      </c>
      <c r="F71" s="19">
        <v>0</v>
      </c>
      <c r="G71" s="19">
        <v>0</v>
      </c>
      <c r="H71" s="19">
        <v>0</v>
      </c>
      <c r="I71" s="19">
        <v>1</v>
      </c>
      <c r="J71" s="19">
        <v>0</v>
      </c>
      <c r="K71" s="19">
        <v>0</v>
      </c>
      <c r="L71" s="19">
        <v>2</v>
      </c>
      <c r="M71" s="19">
        <v>1</v>
      </c>
      <c r="N71" s="19">
        <v>0</v>
      </c>
      <c r="O71" s="19">
        <v>4</v>
      </c>
      <c r="P71" s="19">
        <v>10</v>
      </c>
      <c r="Q71" s="20">
        <v>31.25</v>
      </c>
    </row>
    <row r="72" spans="1:22" ht="15" customHeight="1" x14ac:dyDescent="0.25">
      <c r="A72" s="72" t="s">
        <v>26</v>
      </c>
      <c r="B72" s="72"/>
      <c r="C72" s="51">
        <f>SUM(C9:C71)</f>
        <v>2757</v>
      </c>
      <c r="D72" s="51">
        <f>SUM(D9:D71)</f>
        <v>2757</v>
      </c>
      <c r="E72" s="52">
        <f>IF(C72&gt;0,ROUND((D72/C72)*100,2),0)</f>
        <v>100</v>
      </c>
      <c r="F72" s="51">
        <f>SUM(F9:F71)</f>
        <v>247</v>
      </c>
      <c r="G72" s="51">
        <f>SUM(G9:G71)</f>
        <v>360</v>
      </c>
      <c r="H72" s="51">
        <f>SUM(H9:H71)</f>
        <v>455</v>
      </c>
      <c r="I72" s="51">
        <f>SUM(I9:I71)</f>
        <v>409</v>
      </c>
      <c r="J72" s="51">
        <f>SUM(J9:J71)</f>
        <v>454</v>
      </c>
      <c r="K72" s="51">
        <f>SUM(K9:K71)</f>
        <v>312</v>
      </c>
      <c r="L72" s="51">
        <f>SUM(L9:L71)</f>
        <v>353</v>
      </c>
      <c r="M72" s="51">
        <f>SUM(M9:M71)</f>
        <v>167</v>
      </c>
      <c r="N72" s="51">
        <f>SUM(N9:N71)</f>
        <v>0</v>
      </c>
      <c r="O72" s="51">
        <f>SUM(O9:O71)</f>
        <v>2757</v>
      </c>
      <c r="P72" s="51">
        <f>SUM(P9:P71)</f>
        <v>12896</v>
      </c>
      <c r="Q72" s="52">
        <f>IF(C72&gt;0,ROUND((P72/C72)*12.5,2),0)</f>
        <v>58.47</v>
      </c>
    </row>
    <row r="73" spans="1:22" s="9" customFormat="1" ht="10.199999999999999" x14ac:dyDescent="0.25">
      <c r="A73" s="73" t="s">
        <v>24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4"/>
      <c r="R73" s="7"/>
      <c r="S73" s="8"/>
      <c r="T73" s="7"/>
      <c r="U73" s="7"/>
      <c r="V73" s="7"/>
    </row>
    <row r="74" spans="1:22" s="9" customFormat="1" ht="40.049999999999997" customHeight="1" x14ac:dyDescent="0.2">
      <c r="A74" s="80" t="s">
        <v>27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"/>
      <c r="S74" s="8"/>
      <c r="T74" s="7"/>
      <c r="U74" s="7"/>
      <c r="V74" s="7"/>
    </row>
    <row r="75" spans="1:22" s="17" customFormat="1" ht="40.049999999999997" customHeight="1" x14ac:dyDescent="0.25">
      <c r="A75" s="81" t="s">
        <v>28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16"/>
      <c r="S75" s="15"/>
      <c r="T75" s="16"/>
      <c r="U75" s="16"/>
      <c r="V75" s="16"/>
    </row>
    <row r="1056" spans="1:22" ht="24.9" customHeight="1" x14ac:dyDescent="0.25">
      <c r="A1056" s="12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</sheetData>
  <sheetProtection algorithmName="SHA-512" hashValue="yh7P8lA5Qdqy0sKf45RFMIK5fcgtw25ljDz24m2YaGT8Cl0HTGFOcShZbQc4jYdlpHE2iJ9uCVG9qCsuROnJPw==" saltValue="ppYvnmkCChxPrzBQbU78jQ==" spinCount="100000" sheet="1" objects="1" scenarios="1"/>
  <mergeCells count="11">
    <mergeCell ref="A7:Q7"/>
    <mergeCell ref="A72:B72"/>
    <mergeCell ref="A73:Q73"/>
    <mergeCell ref="A74:Q74"/>
    <mergeCell ref="A75:Q75"/>
    <mergeCell ref="A1:Q1"/>
    <mergeCell ref="A2:Q2"/>
    <mergeCell ref="A3:Q3"/>
    <mergeCell ref="A4:Q4"/>
    <mergeCell ref="A5:Q5"/>
    <mergeCell ref="A6:Q6"/>
  </mergeCells>
  <conditionalFormatting sqref="Q9:Q71">
    <cfRule type="cellIs" dxfId="17" priority="253" operator="lessThan">
      <formula>$Q$72</formula>
    </cfRule>
    <cfRule type="cellIs" dxfId="16" priority="254" operator="greaterThanOrEqual">
      <formula>$Q$72</formula>
    </cfRule>
  </conditionalFormatting>
  <hyperlinks>
    <hyperlink ref="S2" location="Index!D11" tooltip="Click here to go back to Table of Contents" display="Index page" xr:uid="{C5331105-E08E-43C7-B1E6-24B424E9ED64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73A0-1B29-42DA-AEC4-C3D9429F7E5D}">
  <dimension ref="A1:V107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17</v>
      </c>
      <c r="D9" s="19">
        <v>17</v>
      </c>
      <c r="E9" s="20">
        <v>100</v>
      </c>
      <c r="F9" s="19">
        <v>10</v>
      </c>
      <c r="G9" s="19">
        <v>3</v>
      </c>
      <c r="H9" s="19">
        <v>2</v>
      </c>
      <c r="I9" s="19">
        <v>1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17</v>
      </c>
      <c r="P9" s="19">
        <v>122</v>
      </c>
      <c r="Q9" s="20">
        <v>89.71</v>
      </c>
    </row>
    <row r="10" spans="1:22" ht="15" customHeight="1" x14ac:dyDescent="0.25">
      <c r="A10" s="48">
        <v>2</v>
      </c>
      <c r="B10" s="49" t="s">
        <v>38</v>
      </c>
      <c r="C10" s="18">
        <v>15</v>
      </c>
      <c r="D10" s="19">
        <v>15</v>
      </c>
      <c r="E10" s="20">
        <v>100</v>
      </c>
      <c r="F10" s="19">
        <v>3</v>
      </c>
      <c r="G10" s="19">
        <v>4</v>
      </c>
      <c r="H10" s="19">
        <v>5</v>
      </c>
      <c r="I10" s="19">
        <v>1</v>
      </c>
      <c r="J10" s="19">
        <v>1</v>
      </c>
      <c r="K10" s="19">
        <v>1</v>
      </c>
      <c r="L10" s="19">
        <v>0</v>
      </c>
      <c r="M10" s="19">
        <v>0</v>
      </c>
      <c r="N10" s="19">
        <v>0</v>
      </c>
      <c r="O10" s="19">
        <v>15</v>
      </c>
      <c r="P10" s="19">
        <v>94</v>
      </c>
      <c r="Q10" s="20">
        <v>78.33</v>
      </c>
    </row>
    <row r="11" spans="1:22" ht="15" customHeight="1" x14ac:dyDescent="0.25">
      <c r="A11" s="48">
        <v>3</v>
      </c>
      <c r="B11" s="49" t="s">
        <v>87</v>
      </c>
      <c r="C11" s="18">
        <v>5</v>
      </c>
      <c r="D11" s="19">
        <v>5</v>
      </c>
      <c r="E11" s="20">
        <v>100</v>
      </c>
      <c r="F11" s="19">
        <v>1</v>
      </c>
      <c r="G11" s="19">
        <v>2</v>
      </c>
      <c r="H11" s="19">
        <v>1</v>
      </c>
      <c r="I11" s="19">
        <v>0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  <c r="O11" s="19">
        <v>5</v>
      </c>
      <c r="P11" s="19">
        <v>31</v>
      </c>
      <c r="Q11" s="20">
        <v>77.5</v>
      </c>
    </row>
    <row r="12" spans="1:22" ht="15" customHeight="1" x14ac:dyDescent="0.25">
      <c r="A12" s="48">
        <v>4</v>
      </c>
      <c r="B12" s="49" t="s">
        <v>69</v>
      </c>
      <c r="C12" s="18">
        <v>42</v>
      </c>
      <c r="D12" s="19">
        <v>42</v>
      </c>
      <c r="E12" s="20">
        <v>100</v>
      </c>
      <c r="F12" s="19">
        <v>13</v>
      </c>
      <c r="G12" s="19">
        <v>9</v>
      </c>
      <c r="H12" s="19">
        <v>5</v>
      </c>
      <c r="I12" s="19">
        <v>6</v>
      </c>
      <c r="J12" s="19">
        <v>2</v>
      </c>
      <c r="K12" s="19">
        <v>7</v>
      </c>
      <c r="L12" s="19">
        <v>0</v>
      </c>
      <c r="M12" s="19">
        <v>0</v>
      </c>
      <c r="N12" s="19">
        <v>0</v>
      </c>
      <c r="O12" s="19">
        <v>42</v>
      </c>
      <c r="P12" s="19">
        <v>256</v>
      </c>
      <c r="Q12" s="20">
        <v>76.19</v>
      </c>
    </row>
    <row r="13" spans="1:22" ht="15" customHeight="1" x14ac:dyDescent="0.25">
      <c r="A13" s="48">
        <v>5</v>
      </c>
      <c r="B13" s="49" t="s">
        <v>65</v>
      </c>
      <c r="C13" s="18">
        <v>7</v>
      </c>
      <c r="D13" s="19">
        <v>7</v>
      </c>
      <c r="E13" s="20">
        <v>100</v>
      </c>
      <c r="F13" s="19">
        <v>1</v>
      </c>
      <c r="G13" s="19">
        <v>2</v>
      </c>
      <c r="H13" s="19">
        <v>1</v>
      </c>
      <c r="I13" s="19">
        <v>2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7</v>
      </c>
      <c r="P13" s="19">
        <v>42</v>
      </c>
      <c r="Q13" s="20">
        <v>75</v>
      </c>
    </row>
    <row r="14" spans="1:22" ht="15" customHeight="1" x14ac:dyDescent="0.25">
      <c r="A14" s="48">
        <v>6</v>
      </c>
      <c r="B14" s="49" t="s">
        <v>33</v>
      </c>
      <c r="C14" s="18">
        <v>102</v>
      </c>
      <c r="D14" s="19">
        <v>102</v>
      </c>
      <c r="E14" s="20">
        <v>100</v>
      </c>
      <c r="F14" s="19">
        <v>20</v>
      </c>
      <c r="G14" s="19">
        <v>17</v>
      </c>
      <c r="H14" s="19">
        <v>24</v>
      </c>
      <c r="I14" s="19">
        <v>15</v>
      </c>
      <c r="J14" s="19">
        <v>12</v>
      </c>
      <c r="K14" s="19">
        <v>10</v>
      </c>
      <c r="L14" s="19">
        <v>3</v>
      </c>
      <c r="M14" s="19">
        <v>1</v>
      </c>
      <c r="N14" s="19">
        <v>0</v>
      </c>
      <c r="O14" s="19">
        <v>102</v>
      </c>
      <c r="P14" s="19">
        <v>583</v>
      </c>
      <c r="Q14" s="20">
        <v>71.45</v>
      </c>
    </row>
    <row r="15" spans="1:22" ht="15" customHeight="1" x14ac:dyDescent="0.25">
      <c r="A15" s="48">
        <v>7</v>
      </c>
      <c r="B15" s="49" t="s">
        <v>53</v>
      </c>
      <c r="C15" s="18">
        <v>41</v>
      </c>
      <c r="D15" s="19">
        <v>41</v>
      </c>
      <c r="E15" s="20">
        <v>100</v>
      </c>
      <c r="F15" s="19">
        <v>10</v>
      </c>
      <c r="G15" s="19">
        <v>6</v>
      </c>
      <c r="H15" s="19">
        <v>6</v>
      </c>
      <c r="I15" s="19">
        <v>6</v>
      </c>
      <c r="J15" s="19">
        <v>4</v>
      </c>
      <c r="K15" s="19">
        <v>3</v>
      </c>
      <c r="L15" s="19">
        <v>4</v>
      </c>
      <c r="M15" s="19">
        <v>2</v>
      </c>
      <c r="N15" s="19">
        <v>0</v>
      </c>
      <c r="O15" s="19">
        <v>41</v>
      </c>
      <c r="P15" s="19">
        <v>223</v>
      </c>
      <c r="Q15" s="20">
        <v>67.989999999999995</v>
      </c>
    </row>
    <row r="16" spans="1:22" ht="15" customHeight="1" x14ac:dyDescent="0.25">
      <c r="A16" s="48">
        <v>8</v>
      </c>
      <c r="B16" s="49" t="s">
        <v>48</v>
      </c>
      <c r="C16" s="18">
        <v>40</v>
      </c>
      <c r="D16" s="19">
        <v>40</v>
      </c>
      <c r="E16" s="20">
        <v>100</v>
      </c>
      <c r="F16" s="19">
        <v>5</v>
      </c>
      <c r="G16" s="19">
        <v>7</v>
      </c>
      <c r="H16" s="19">
        <v>7</v>
      </c>
      <c r="I16" s="19">
        <v>7</v>
      </c>
      <c r="J16" s="19">
        <v>9</v>
      </c>
      <c r="K16" s="19">
        <v>3</v>
      </c>
      <c r="L16" s="19">
        <v>2</v>
      </c>
      <c r="M16" s="19">
        <v>0</v>
      </c>
      <c r="N16" s="19">
        <v>0</v>
      </c>
      <c r="O16" s="19">
        <v>40</v>
      </c>
      <c r="P16" s="19">
        <v>215</v>
      </c>
      <c r="Q16" s="20">
        <v>67.19</v>
      </c>
    </row>
    <row r="17" spans="1:17" ht="15" customHeight="1" x14ac:dyDescent="0.25">
      <c r="A17" s="48">
        <v>9</v>
      </c>
      <c r="B17" s="49" t="s">
        <v>67</v>
      </c>
      <c r="C17" s="18">
        <v>9</v>
      </c>
      <c r="D17" s="19">
        <v>9</v>
      </c>
      <c r="E17" s="20">
        <v>100</v>
      </c>
      <c r="F17" s="19">
        <v>0</v>
      </c>
      <c r="G17" s="19">
        <v>3</v>
      </c>
      <c r="H17" s="19">
        <v>1</v>
      </c>
      <c r="I17" s="19">
        <v>3</v>
      </c>
      <c r="J17" s="19">
        <v>1</v>
      </c>
      <c r="K17" s="19">
        <v>0</v>
      </c>
      <c r="L17" s="19">
        <v>1</v>
      </c>
      <c r="M17" s="19">
        <v>0</v>
      </c>
      <c r="N17" s="19">
        <v>0</v>
      </c>
      <c r="O17" s="19">
        <v>9</v>
      </c>
      <c r="P17" s="19">
        <v>48</v>
      </c>
      <c r="Q17" s="20">
        <v>66.67</v>
      </c>
    </row>
    <row r="18" spans="1:17" ht="15" customHeight="1" x14ac:dyDescent="0.25">
      <c r="A18" s="48">
        <v>10</v>
      </c>
      <c r="B18" s="49" t="s">
        <v>37</v>
      </c>
      <c r="C18" s="18">
        <v>79</v>
      </c>
      <c r="D18" s="19">
        <v>79</v>
      </c>
      <c r="E18" s="20">
        <v>100</v>
      </c>
      <c r="F18" s="19">
        <v>15</v>
      </c>
      <c r="G18" s="19">
        <v>8</v>
      </c>
      <c r="H18" s="19">
        <v>17</v>
      </c>
      <c r="I18" s="19">
        <v>14</v>
      </c>
      <c r="J18" s="19">
        <v>11</v>
      </c>
      <c r="K18" s="19">
        <v>2</v>
      </c>
      <c r="L18" s="19">
        <v>10</v>
      </c>
      <c r="M18" s="19">
        <v>2</v>
      </c>
      <c r="N18" s="19">
        <v>0</v>
      </c>
      <c r="O18" s="19">
        <v>79</v>
      </c>
      <c r="P18" s="19">
        <v>420</v>
      </c>
      <c r="Q18" s="20">
        <v>66.459999999999994</v>
      </c>
    </row>
    <row r="19" spans="1:17" ht="15" customHeight="1" x14ac:dyDescent="0.25">
      <c r="A19" s="48">
        <v>11</v>
      </c>
      <c r="B19" s="49" t="s">
        <v>63</v>
      </c>
      <c r="C19" s="18">
        <v>35</v>
      </c>
      <c r="D19" s="19">
        <v>35</v>
      </c>
      <c r="E19" s="20">
        <v>100</v>
      </c>
      <c r="F19" s="19">
        <v>3</v>
      </c>
      <c r="G19" s="19">
        <v>9</v>
      </c>
      <c r="H19" s="19">
        <v>5</v>
      </c>
      <c r="I19" s="19">
        <v>5</v>
      </c>
      <c r="J19" s="19">
        <v>8</v>
      </c>
      <c r="K19" s="19">
        <v>3</v>
      </c>
      <c r="L19" s="19">
        <v>1</v>
      </c>
      <c r="M19" s="19">
        <v>1</v>
      </c>
      <c r="N19" s="19">
        <v>0</v>
      </c>
      <c r="O19" s="19">
        <v>35</v>
      </c>
      <c r="P19" s="19">
        <v>186</v>
      </c>
      <c r="Q19" s="20">
        <v>66.430000000000007</v>
      </c>
    </row>
    <row r="20" spans="1:17" ht="15" customHeight="1" x14ac:dyDescent="0.25">
      <c r="A20" s="48">
        <v>12</v>
      </c>
      <c r="B20" s="49" t="s">
        <v>36</v>
      </c>
      <c r="C20" s="18">
        <v>28</v>
      </c>
      <c r="D20" s="19">
        <v>28</v>
      </c>
      <c r="E20" s="20">
        <v>100</v>
      </c>
      <c r="F20" s="19">
        <v>4</v>
      </c>
      <c r="G20" s="19">
        <v>5</v>
      </c>
      <c r="H20" s="19">
        <v>4</v>
      </c>
      <c r="I20" s="19">
        <v>4</v>
      </c>
      <c r="J20" s="19">
        <v>5</v>
      </c>
      <c r="K20" s="19">
        <v>4</v>
      </c>
      <c r="L20" s="19">
        <v>1</v>
      </c>
      <c r="M20" s="19">
        <v>1</v>
      </c>
      <c r="N20" s="19">
        <v>0</v>
      </c>
      <c r="O20" s="19">
        <v>28</v>
      </c>
      <c r="P20" s="19">
        <v>146</v>
      </c>
      <c r="Q20" s="20">
        <v>65.180000000000007</v>
      </c>
    </row>
    <row r="21" spans="1:17" ht="15" customHeight="1" x14ac:dyDescent="0.25">
      <c r="A21" s="48">
        <v>13</v>
      </c>
      <c r="B21" s="49" t="s">
        <v>91</v>
      </c>
      <c r="C21" s="18">
        <v>20</v>
      </c>
      <c r="D21" s="19">
        <v>20</v>
      </c>
      <c r="E21" s="20">
        <v>100</v>
      </c>
      <c r="F21" s="19">
        <v>2</v>
      </c>
      <c r="G21" s="19">
        <v>8</v>
      </c>
      <c r="H21" s="19">
        <v>0</v>
      </c>
      <c r="I21" s="19">
        <v>1</v>
      </c>
      <c r="J21" s="19">
        <v>3</v>
      </c>
      <c r="K21" s="19">
        <v>2</v>
      </c>
      <c r="L21" s="19">
        <v>3</v>
      </c>
      <c r="M21" s="19">
        <v>1</v>
      </c>
      <c r="N21" s="19">
        <v>0</v>
      </c>
      <c r="O21" s="19">
        <v>20</v>
      </c>
      <c r="P21" s="19">
        <v>102</v>
      </c>
      <c r="Q21" s="20">
        <v>63.75</v>
      </c>
    </row>
    <row r="22" spans="1:17" ht="15" customHeight="1" x14ac:dyDescent="0.25">
      <c r="A22" s="48">
        <v>14</v>
      </c>
      <c r="B22" s="49" t="s">
        <v>64</v>
      </c>
      <c r="C22" s="18">
        <v>32</v>
      </c>
      <c r="D22" s="19">
        <v>32</v>
      </c>
      <c r="E22" s="20">
        <v>100</v>
      </c>
      <c r="F22" s="19">
        <v>4</v>
      </c>
      <c r="G22" s="19">
        <v>6</v>
      </c>
      <c r="H22" s="19">
        <v>4</v>
      </c>
      <c r="I22" s="19">
        <v>9</v>
      </c>
      <c r="J22" s="19">
        <v>1</v>
      </c>
      <c r="K22" s="19">
        <v>2</v>
      </c>
      <c r="L22" s="19">
        <v>4</v>
      </c>
      <c r="M22" s="19">
        <v>2</v>
      </c>
      <c r="N22" s="19">
        <v>0</v>
      </c>
      <c r="O22" s="19">
        <v>32</v>
      </c>
      <c r="P22" s="19">
        <v>163</v>
      </c>
      <c r="Q22" s="20">
        <v>63.67</v>
      </c>
    </row>
    <row r="23" spans="1:17" ht="15" customHeight="1" x14ac:dyDescent="0.25">
      <c r="A23" s="48">
        <v>15</v>
      </c>
      <c r="B23" s="49" t="s">
        <v>55</v>
      </c>
      <c r="C23" s="18">
        <v>121</v>
      </c>
      <c r="D23" s="19">
        <v>121</v>
      </c>
      <c r="E23" s="20">
        <v>100</v>
      </c>
      <c r="F23" s="19">
        <v>14</v>
      </c>
      <c r="G23" s="19">
        <v>14</v>
      </c>
      <c r="H23" s="19">
        <v>21</v>
      </c>
      <c r="I23" s="19">
        <v>16</v>
      </c>
      <c r="J23" s="19">
        <v>20</v>
      </c>
      <c r="K23" s="19">
        <v>29</v>
      </c>
      <c r="L23" s="19">
        <v>7</v>
      </c>
      <c r="M23" s="19">
        <v>0</v>
      </c>
      <c r="N23" s="19">
        <v>0</v>
      </c>
      <c r="O23" s="19">
        <v>121</v>
      </c>
      <c r="P23" s="19">
        <v>597</v>
      </c>
      <c r="Q23" s="20">
        <v>61.67</v>
      </c>
    </row>
    <row r="24" spans="1:17" ht="15" customHeight="1" x14ac:dyDescent="0.25">
      <c r="A24" s="48">
        <v>16</v>
      </c>
      <c r="B24" s="49" t="s">
        <v>49</v>
      </c>
      <c r="C24" s="18">
        <v>171</v>
      </c>
      <c r="D24" s="19">
        <v>171</v>
      </c>
      <c r="E24" s="20">
        <v>100</v>
      </c>
      <c r="F24" s="19">
        <v>27</v>
      </c>
      <c r="G24" s="19">
        <v>19</v>
      </c>
      <c r="H24" s="19">
        <v>25</v>
      </c>
      <c r="I24" s="19">
        <v>20</v>
      </c>
      <c r="J24" s="19">
        <v>33</v>
      </c>
      <c r="K24" s="19">
        <v>17</v>
      </c>
      <c r="L24" s="19">
        <v>20</v>
      </c>
      <c r="M24" s="19">
        <v>10</v>
      </c>
      <c r="N24" s="19">
        <v>0</v>
      </c>
      <c r="O24" s="19">
        <v>171</v>
      </c>
      <c r="P24" s="19">
        <v>832</v>
      </c>
      <c r="Q24" s="20">
        <v>60.82</v>
      </c>
    </row>
    <row r="25" spans="1:17" ht="15" customHeight="1" x14ac:dyDescent="0.25">
      <c r="A25" s="48">
        <v>17</v>
      </c>
      <c r="B25" s="49" t="s">
        <v>62</v>
      </c>
      <c r="C25" s="18">
        <v>88</v>
      </c>
      <c r="D25" s="19">
        <v>88</v>
      </c>
      <c r="E25" s="20">
        <v>100</v>
      </c>
      <c r="F25" s="19">
        <v>8</v>
      </c>
      <c r="G25" s="19">
        <v>13</v>
      </c>
      <c r="H25" s="19">
        <v>14</v>
      </c>
      <c r="I25" s="19">
        <v>14</v>
      </c>
      <c r="J25" s="19">
        <v>11</v>
      </c>
      <c r="K25" s="19">
        <v>18</v>
      </c>
      <c r="L25" s="19">
        <v>8</v>
      </c>
      <c r="M25" s="19">
        <v>2</v>
      </c>
      <c r="N25" s="19">
        <v>0</v>
      </c>
      <c r="O25" s="19">
        <v>88</v>
      </c>
      <c r="P25" s="19">
        <v>425</v>
      </c>
      <c r="Q25" s="20">
        <v>60.37</v>
      </c>
    </row>
    <row r="26" spans="1:17" ht="15" customHeight="1" x14ac:dyDescent="0.25">
      <c r="A26" s="48">
        <v>18</v>
      </c>
      <c r="B26" s="49" t="s">
        <v>40</v>
      </c>
      <c r="C26" s="18">
        <v>124</v>
      </c>
      <c r="D26" s="19">
        <v>123</v>
      </c>
      <c r="E26" s="20">
        <v>99.19</v>
      </c>
      <c r="F26" s="19">
        <v>12</v>
      </c>
      <c r="G26" s="19">
        <v>22</v>
      </c>
      <c r="H26" s="19">
        <v>20</v>
      </c>
      <c r="I26" s="19">
        <v>14</v>
      </c>
      <c r="J26" s="19">
        <v>22</v>
      </c>
      <c r="K26" s="19">
        <v>11</v>
      </c>
      <c r="L26" s="19">
        <v>14</v>
      </c>
      <c r="M26" s="19">
        <v>8</v>
      </c>
      <c r="N26" s="19">
        <v>1</v>
      </c>
      <c r="O26" s="19">
        <v>124</v>
      </c>
      <c r="P26" s="19">
        <v>597</v>
      </c>
      <c r="Q26" s="20">
        <v>60.18</v>
      </c>
    </row>
    <row r="27" spans="1:17" ht="15" customHeight="1" x14ac:dyDescent="0.25">
      <c r="A27" s="48">
        <v>19</v>
      </c>
      <c r="B27" s="49" t="s">
        <v>93</v>
      </c>
      <c r="C27" s="18">
        <v>37</v>
      </c>
      <c r="D27" s="19">
        <v>37</v>
      </c>
      <c r="E27" s="20">
        <v>100</v>
      </c>
      <c r="F27" s="19">
        <v>2</v>
      </c>
      <c r="G27" s="19">
        <v>5</v>
      </c>
      <c r="H27" s="19">
        <v>5</v>
      </c>
      <c r="I27" s="19">
        <v>8</v>
      </c>
      <c r="J27" s="19">
        <v>9</v>
      </c>
      <c r="K27" s="19">
        <v>5</v>
      </c>
      <c r="L27" s="19">
        <v>3</v>
      </c>
      <c r="M27" s="19">
        <v>0</v>
      </c>
      <c r="N27" s="19">
        <v>0</v>
      </c>
      <c r="O27" s="19">
        <v>37</v>
      </c>
      <c r="P27" s="19">
        <v>178</v>
      </c>
      <c r="Q27" s="20">
        <v>60.14</v>
      </c>
    </row>
    <row r="28" spans="1:17" ht="15" customHeight="1" x14ac:dyDescent="0.25">
      <c r="A28" s="48">
        <v>20</v>
      </c>
      <c r="B28" s="49" t="s">
        <v>59</v>
      </c>
      <c r="C28" s="18">
        <v>154</v>
      </c>
      <c r="D28" s="19">
        <v>153</v>
      </c>
      <c r="E28" s="20">
        <v>99.35</v>
      </c>
      <c r="F28" s="19">
        <v>24</v>
      </c>
      <c r="G28" s="19">
        <v>17</v>
      </c>
      <c r="H28" s="19">
        <v>25</v>
      </c>
      <c r="I28" s="19">
        <v>19</v>
      </c>
      <c r="J28" s="19">
        <v>15</v>
      </c>
      <c r="K28" s="19">
        <v>25</v>
      </c>
      <c r="L28" s="19">
        <v>17</v>
      </c>
      <c r="M28" s="19">
        <v>11</v>
      </c>
      <c r="N28" s="19">
        <v>1</v>
      </c>
      <c r="O28" s="19">
        <v>154</v>
      </c>
      <c r="P28" s="19">
        <v>736</v>
      </c>
      <c r="Q28" s="20">
        <v>59.74</v>
      </c>
    </row>
    <row r="29" spans="1:17" ht="15" customHeight="1" x14ac:dyDescent="0.25">
      <c r="A29" s="48">
        <v>21</v>
      </c>
      <c r="B29" s="49" t="s">
        <v>58</v>
      </c>
      <c r="C29" s="18">
        <v>35</v>
      </c>
      <c r="D29" s="19">
        <v>35</v>
      </c>
      <c r="E29" s="20">
        <v>100</v>
      </c>
      <c r="F29" s="19">
        <v>1</v>
      </c>
      <c r="G29" s="19">
        <v>2</v>
      </c>
      <c r="H29" s="19">
        <v>10</v>
      </c>
      <c r="I29" s="19">
        <v>6</v>
      </c>
      <c r="J29" s="19">
        <v>9</v>
      </c>
      <c r="K29" s="19">
        <v>4</v>
      </c>
      <c r="L29" s="19">
        <v>3</v>
      </c>
      <c r="M29" s="19">
        <v>0</v>
      </c>
      <c r="N29" s="19">
        <v>0</v>
      </c>
      <c r="O29" s="19">
        <v>35</v>
      </c>
      <c r="P29" s="19">
        <v>166</v>
      </c>
      <c r="Q29" s="20">
        <v>59.29</v>
      </c>
    </row>
    <row r="30" spans="1:17" ht="15" customHeight="1" x14ac:dyDescent="0.25">
      <c r="A30" s="48">
        <v>22</v>
      </c>
      <c r="B30" s="49" t="s">
        <v>85</v>
      </c>
      <c r="C30" s="18">
        <v>33</v>
      </c>
      <c r="D30" s="19">
        <v>32</v>
      </c>
      <c r="E30" s="20">
        <v>96.97</v>
      </c>
      <c r="F30" s="19">
        <v>3</v>
      </c>
      <c r="G30" s="19">
        <v>3</v>
      </c>
      <c r="H30" s="19">
        <v>5</v>
      </c>
      <c r="I30" s="19">
        <v>8</v>
      </c>
      <c r="J30" s="19">
        <v>7</v>
      </c>
      <c r="K30" s="19">
        <v>3</v>
      </c>
      <c r="L30" s="19">
        <v>1</v>
      </c>
      <c r="M30" s="19">
        <v>2</v>
      </c>
      <c r="N30" s="19">
        <v>1</v>
      </c>
      <c r="O30" s="19">
        <v>33</v>
      </c>
      <c r="P30" s="19">
        <v>156</v>
      </c>
      <c r="Q30" s="20">
        <v>59.09</v>
      </c>
    </row>
    <row r="31" spans="1:17" ht="15" customHeight="1" x14ac:dyDescent="0.25">
      <c r="A31" s="48">
        <v>23</v>
      </c>
      <c r="B31" s="49" t="s">
        <v>35</v>
      </c>
      <c r="C31" s="18">
        <v>77</v>
      </c>
      <c r="D31" s="19">
        <v>76</v>
      </c>
      <c r="E31" s="20">
        <v>98.7</v>
      </c>
      <c r="F31" s="19">
        <v>5</v>
      </c>
      <c r="G31" s="19">
        <v>14</v>
      </c>
      <c r="H31" s="19">
        <v>7</v>
      </c>
      <c r="I31" s="19">
        <v>12</v>
      </c>
      <c r="J31" s="19">
        <v>19</v>
      </c>
      <c r="K31" s="19">
        <v>7</v>
      </c>
      <c r="L31" s="19">
        <v>10</v>
      </c>
      <c r="M31" s="19">
        <v>2</v>
      </c>
      <c r="N31" s="19">
        <v>1</v>
      </c>
      <c r="O31" s="19">
        <v>77</v>
      </c>
      <c r="P31" s="19">
        <v>359</v>
      </c>
      <c r="Q31" s="20">
        <v>58.28</v>
      </c>
    </row>
    <row r="32" spans="1:17" ht="15" customHeight="1" x14ac:dyDescent="0.25">
      <c r="A32" s="48">
        <v>24</v>
      </c>
      <c r="B32" s="49" t="s">
        <v>75</v>
      </c>
      <c r="C32" s="18">
        <v>58</v>
      </c>
      <c r="D32" s="19">
        <v>58</v>
      </c>
      <c r="E32" s="20">
        <v>100</v>
      </c>
      <c r="F32" s="19">
        <v>6</v>
      </c>
      <c r="G32" s="19">
        <v>7</v>
      </c>
      <c r="H32" s="19">
        <v>10</v>
      </c>
      <c r="I32" s="19">
        <v>10</v>
      </c>
      <c r="J32" s="19">
        <v>3</v>
      </c>
      <c r="K32" s="19">
        <v>11</v>
      </c>
      <c r="L32" s="19">
        <v>4</v>
      </c>
      <c r="M32" s="19">
        <v>7</v>
      </c>
      <c r="N32" s="19">
        <v>0</v>
      </c>
      <c r="O32" s="19">
        <v>58</v>
      </c>
      <c r="P32" s="19">
        <v>267</v>
      </c>
      <c r="Q32" s="20">
        <v>57.54</v>
      </c>
    </row>
    <row r="33" spans="1:17" ht="15" customHeight="1" x14ac:dyDescent="0.25">
      <c r="A33" s="48">
        <v>25</v>
      </c>
      <c r="B33" s="49" t="s">
        <v>82</v>
      </c>
      <c r="C33" s="18">
        <v>30</v>
      </c>
      <c r="D33" s="19">
        <v>30</v>
      </c>
      <c r="E33" s="20">
        <v>100</v>
      </c>
      <c r="F33" s="19">
        <v>3</v>
      </c>
      <c r="G33" s="19">
        <v>5</v>
      </c>
      <c r="H33" s="19">
        <v>4</v>
      </c>
      <c r="I33" s="19">
        <v>3</v>
      </c>
      <c r="J33" s="19">
        <v>4</v>
      </c>
      <c r="K33" s="19">
        <v>5</v>
      </c>
      <c r="L33" s="19">
        <v>3</v>
      </c>
      <c r="M33" s="19">
        <v>3</v>
      </c>
      <c r="N33" s="19">
        <v>0</v>
      </c>
      <c r="O33" s="19">
        <v>30</v>
      </c>
      <c r="P33" s="19">
        <v>138</v>
      </c>
      <c r="Q33" s="20">
        <v>57.5</v>
      </c>
    </row>
    <row r="34" spans="1:17" ht="15" customHeight="1" x14ac:dyDescent="0.25">
      <c r="A34" s="48">
        <v>26</v>
      </c>
      <c r="B34" s="49" t="s">
        <v>66</v>
      </c>
      <c r="C34" s="18">
        <v>29</v>
      </c>
      <c r="D34" s="19">
        <v>29</v>
      </c>
      <c r="E34" s="20">
        <v>100</v>
      </c>
      <c r="F34" s="19">
        <v>4</v>
      </c>
      <c r="G34" s="19">
        <v>4</v>
      </c>
      <c r="H34" s="19">
        <v>3</v>
      </c>
      <c r="I34" s="19">
        <v>1</v>
      </c>
      <c r="J34" s="19">
        <v>6</v>
      </c>
      <c r="K34" s="19">
        <v>5</v>
      </c>
      <c r="L34" s="19">
        <v>5</v>
      </c>
      <c r="M34" s="19">
        <v>1</v>
      </c>
      <c r="N34" s="19">
        <v>0</v>
      </c>
      <c r="O34" s="19">
        <v>29</v>
      </c>
      <c r="P34" s="19">
        <v>133</v>
      </c>
      <c r="Q34" s="20">
        <v>57.33</v>
      </c>
    </row>
    <row r="35" spans="1:17" ht="15" customHeight="1" x14ac:dyDescent="0.25">
      <c r="A35" s="48">
        <v>27</v>
      </c>
      <c r="B35" s="49" t="s">
        <v>51</v>
      </c>
      <c r="C35" s="18">
        <v>31</v>
      </c>
      <c r="D35" s="19">
        <v>30</v>
      </c>
      <c r="E35" s="20">
        <v>96.77</v>
      </c>
      <c r="F35" s="19">
        <v>1</v>
      </c>
      <c r="G35" s="19">
        <v>3</v>
      </c>
      <c r="H35" s="19">
        <v>4</v>
      </c>
      <c r="I35" s="19">
        <v>8</v>
      </c>
      <c r="J35" s="19">
        <v>9</v>
      </c>
      <c r="K35" s="19">
        <v>3</v>
      </c>
      <c r="L35" s="19">
        <v>0</v>
      </c>
      <c r="M35" s="19">
        <v>2</v>
      </c>
      <c r="N35" s="19">
        <v>1</v>
      </c>
      <c r="O35" s="19">
        <v>31</v>
      </c>
      <c r="P35" s="19">
        <v>140</v>
      </c>
      <c r="Q35" s="20">
        <v>56.45</v>
      </c>
    </row>
    <row r="36" spans="1:17" ht="15" customHeight="1" x14ac:dyDescent="0.25">
      <c r="A36" s="48">
        <v>28</v>
      </c>
      <c r="B36" s="49" t="s">
        <v>56</v>
      </c>
      <c r="C36" s="18">
        <v>18</v>
      </c>
      <c r="D36" s="19">
        <v>18</v>
      </c>
      <c r="E36" s="20">
        <v>100</v>
      </c>
      <c r="F36" s="19">
        <v>2</v>
      </c>
      <c r="G36" s="19">
        <v>1</v>
      </c>
      <c r="H36" s="19">
        <v>3</v>
      </c>
      <c r="I36" s="19">
        <v>2</v>
      </c>
      <c r="J36" s="19">
        <v>3</v>
      </c>
      <c r="K36" s="19">
        <v>4</v>
      </c>
      <c r="L36" s="19">
        <v>3</v>
      </c>
      <c r="M36" s="19">
        <v>0</v>
      </c>
      <c r="N36" s="19">
        <v>0</v>
      </c>
      <c r="O36" s="19">
        <v>18</v>
      </c>
      <c r="P36" s="19">
        <v>81</v>
      </c>
      <c r="Q36" s="20">
        <v>56.25</v>
      </c>
    </row>
    <row r="37" spans="1:17" ht="15" customHeight="1" x14ac:dyDescent="0.25">
      <c r="A37" s="48">
        <v>29</v>
      </c>
      <c r="B37" s="49" t="s">
        <v>46</v>
      </c>
      <c r="C37" s="18">
        <v>129</v>
      </c>
      <c r="D37" s="19">
        <v>126</v>
      </c>
      <c r="E37" s="20">
        <v>97.67</v>
      </c>
      <c r="F37" s="19">
        <v>20</v>
      </c>
      <c r="G37" s="19">
        <v>15</v>
      </c>
      <c r="H37" s="19">
        <v>14</v>
      </c>
      <c r="I37" s="19">
        <v>12</v>
      </c>
      <c r="J37" s="19">
        <v>13</v>
      </c>
      <c r="K37" s="19">
        <v>17</v>
      </c>
      <c r="L37" s="19">
        <v>19</v>
      </c>
      <c r="M37" s="19">
        <v>16</v>
      </c>
      <c r="N37" s="19">
        <v>3</v>
      </c>
      <c r="O37" s="19">
        <v>129</v>
      </c>
      <c r="P37" s="19">
        <v>566</v>
      </c>
      <c r="Q37" s="20">
        <v>54.84</v>
      </c>
    </row>
    <row r="38" spans="1:17" ht="15" customHeight="1" x14ac:dyDescent="0.25">
      <c r="A38" s="48">
        <v>30</v>
      </c>
      <c r="B38" s="49" t="s">
        <v>89</v>
      </c>
      <c r="C38" s="18">
        <v>34</v>
      </c>
      <c r="D38" s="19">
        <v>33</v>
      </c>
      <c r="E38" s="20">
        <v>97.06</v>
      </c>
      <c r="F38" s="19">
        <v>1</v>
      </c>
      <c r="G38" s="19">
        <v>3</v>
      </c>
      <c r="H38" s="19">
        <v>10</v>
      </c>
      <c r="I38" s="19">
        <v>3</v>
      </c>
      <c r="J38" s="19">
        <v>6</v>
      </c>
      <c r="K38" s="19">
        <v>3</v>
      </c>
      <c r="L38" s="19">
        <v>4</v>
      </c>
      <c r="M38" s="19">
        <v>3</v>
      </c>
      <c r="N38" s="19">
        <v>1</v>
      </c>
      <c r="O38" s="19">
        <v>34</v>
      </c>
      <c r="P38" s="19">
        <v>148</v>
      </c>
      <c r="Q38" s="20">
        <v>54.41</v>
      </c>
    </row>
    <row r="39" spans="1:17" ht="15" customHeight="1" x14ac:dyDescent="0.25">
      <c r="A39" s="48">
        <v>31</v>
      </c>
      <c r="B39" s="49" t="s">
        <v>94</v>
      </c>
      <c r="C39" s="18">
        <v>23</v>
      </c>
      <c r="D39" s="19">
        <v>23</v>
      </c>
      <c r="E39" s="20">
        <v>100</v>
      </c>
      <c r="F39" s="19">
        <v>0</v>
      </c>
      <c r="G39" s="19">
        <v>0</v>
      </c>
      <c r="H39" s="19">
        <v>7</v>
      </c>
      <c r="I39" s="19">
        <v>5</v>
      </c>
      <c r="J39" s="19">
        <v>3</v>
      </c>
      <c r="K39" s="19">
        <v>5</v>
      </c>
      <c r="L39" s="19">
        <v>2</v>
      </c>
      <c r="M39" s="19">
        <v>1</v>
      </c>
      <c r="N39" s="19">
        <v>0</v>
      </c>
      <c r="O39" s="19">
        <v>23</v>
      </c>
      <c r="P39" s="19">
        <v>99</v>
      </c>
      <c r="Q39" s="20">
        <v>53.8</v>
      </c>
    </row>
    <row r="40" spans="1:17" ht="15" customHeight="1" x14ac:dyDescent="0.25">
      <c r="A40" s="48">
        <v>32</v>
      </c>
      <c r="B40" s="49" t="s">
        <v>52</v>
      </c>
      <c r="C40" s="18">
        <v>35</v>
      </c>
      <c r="D40" s="19">
        <v>34</v>
      </c>
      <c r="E40" s="20">
        <v>97.14</v>
      </c>
      <c r="F40" s="19">
        <v>3</v>
      </c>
      <c r="G40" s="19">
        <v>4</v>
      </c>
      <c r="H40" s="19">
        <v>6</v>
      </c>
      <c r="I40" s="19">
        <v>2</v>
      </c>
      <c r="J40" s="19">
        <v>4</v>
      </c>
      <c r="K40" s="19">
        <v>8</v>
      </c>
      <c r="L40" s="19">
        <v>2</v>
      </c>
      <c r="M40" s="19">
        <v>5</v>
      </c>
      <c r="N40" s="19">
        <v>1</v>
      </c>
      <c r="O40" s="19">
        <v>35</v>
      </c>
      <c r="P40" s="19">
        <v>147</v>
      </c>
      <c r="Q40" s="20">
        <v>52.5</v>
      </c>
    </row>
    <row r="41" spans="1:17" ht="15" customHeight="1" x14ac:dyDescent="0.25">
      <c r="A41" s="48">
        <v>33</v>
      </c>
      <c r="B41" s="49" t="s">
        <v>54</v>
      </c>
      <c r="C41" s="18">
        <v>140</v>
      </c>
      <c r="D41" s="19">
        <v>138</v>
      </c>
      <c r="E41" s="20">
        <v>98.57</v>
      </c>
      <c r="F41" s="19">
        <v>17</v>
      </c>
      <c r="G41" s="19">
        <v>17</v>
      </c>
      <c r="H41" s="19">
        <v>19</v>
      </c>
      <c r="I41" s="19">
        <v>12</v>
      </c>
      <c r="J41" s="19">
        <v>10</v>
      </c>
      <c r="K41" s="19">
        <v>13</v>
      </c>
      <c r="L41" s="19">
        <v>26</v>
      </c>
      <c r="M41" s="19">
        <v>24</v>
      </c>
      <c r="N41" s="19">
        <v>2</v>
      </c>
      <c r="O41" s="19">
        <v>140</v>
      </c>
      <c r="P41" s="19">
        <v>584</v>
      </c>
      <c r="Q41" s="20">
        <v>52.14</v>
      </c>
    </row>
    <row r="42" spans="1:17" ht="15" customHeight="1" x14ac:dyDescent="0.25">
      <c r="A42" s="48">
        <v>34</v>
      </c>
      <c r="B42" s="49" t="s">
        <v>42</v>
      </c>
      <c r="C42" s="18">
        <v>120</v>
      </c>
      <c r="D42" s="19">
        <v>120</v>
      </c>
      <c r="E42" s="20">
        <v>100</v>
      </c>
      <c r="F42" s="19">
        <v>9</v>
      </c>
      <c r="G42" s="19">
        <v>8</v>
      </c>
      <c r="H42" s="19">
        <v>16</v>
      </c>
      <c r="I42" s="19">
        <v>11</v>
      </c>
      <c r="J42" s="19">
        <v>20</v>
      </c>
      <c r="K42" s="19">
        <v>30</v>
      </c>
      <c r="L42" s="19">
        <v>18</v>
      </c>
      <c r="M42" s="19">
        <v>8</v>
      </c>
      <c r="N42" s="19">
        <v>0</v>
      </c>
      <c r="O42" s="19">
        <v>120</v>
      </c>
      <c r="P42" s="19">
        <v>493</v>
      </c>
      <c r="Q42" s="20">
        <v>51.35</v>
      </c>
    </row>
    <row r="43" spans="1:17" ht="15" customHeight="1" x14ac:dyDescent="0.25">
      <c r="A43" s="48">
        <v>35</v>
      </c>
      <c r="B43" s="49" t="s">
        <v>47</v>
      </c>
      <c r="C43" s="18">
        <v>40</v>
      </c>
      <c r="D43" s="19">
        <v>40</v>
      </c>
      <c r="E43" s="20">
        <v>100</v>
      </c>
      <c r="F43" s="19">
        <v>5</v>
      </c>
      <c r="G43" s="19">
        <v>3</v>
      </c>
      <c r="H43" s="19">
        <v>4</v>
      </c>
      <c r="I43" s="19">
        <v>4</v>
      </c>
      <c r="J43" s="19">
        <v>5</v>
      </c>
      <c r="K43" s="19">
        <v>6</v>
      </c>
      <c r="L43" s="19">
        <v>7</v>
      </c>
      <c r="M43" s="19">
        <v>6</v>
      </c>
      <c r="N43" s="19">
        <v>0</v>
      </c>
      <c r="O43" s="19">
        <v>40</v>
      </c>
      <c r="P43" s="19">
        <v>163</v>
      </c>
      <c r="Q43" s="20">
        <v>50.94</v>
      </c>
    </row>
    <row r="44" spans="1:17" ht="15" customHeight="1" x14ac:dyDescent="0.25">
      <c r="A44" s="48">
        <v>36</v>
      </c>
      <c r="B44" s="49" t="s">
        <v>70</v>
      </c>
      <c r="C44" s="18">
        <v>51</v>
      </c>
      <c r="D44" s="19">
        <v>51</v>
      </c>
      <c r="E44" s="20">
        <v>100</v>
      </c>
      <c r="F44" s="19">
        <v>5</v>
      </c>
      <c r="G44" s="19">
        <v>7</v>
      </c>
      <c r="H44" s="19">
        <v>2</v>
      </c>
      <c r="I44" s="19">
        <v>4</v>
      </c>
      <c r="J44" s="19">
        <v>8</v>
      </c>
      <c r="K44" s="19">
        <v>8</v>
      </c>
      <c r="L44" s="19">
        <v>13</v>
      </c>
      <c r="M44" s="19">
        <v>4</v>
      </c>
      <c r="N44" s="19">
        <v>0</v>
      </c>
      <c r="O44" s="19">
        <v>51</v>
      </c>
      <c r="P44" s="19">
        <v>207</v>
      </c>
      <c r="Q44" s="20">
        <v>50.74</v>
      </c>
    </row>
    <row r="45" spans="1:17" ht="15" customHeight="1" x14ac:dyDescent="0.25">
      <c r="A45" s="48">
        <v>37</v>
      </c>
      <c r="B45" s="49" t="s">
        <v>39</v>
      </c>
      <c r="C45" s="18">
        <v>35</v>
      </c>
      <c r="D45" s="19">
        <v>35</v>
      </c>
      <c r="E45" s="20">
        <v>100</v>
      </c>
      <c r="F45" s="19">
        <v>1</v>
      </c>
      <c r="G45" s="19">
        <v>0</v>
      </c>
      <c r="H45" s="19">
        <v>9</v>
      </c>
      <c r="I45" s="19">
        <v>7</v>
      </c>
      <c r="J45" s="19">
        <v>4</v>
      </c>
      <c r="K45" s="19">
        <v>4</v>
      </c>
      <c r="L45" s="19">
        <v>7</v>
      </c>
      <c r="M45" s="19">
        <v>3</v>
      </c>
      <c r="N45" s="19">
        <v>0</v>
      </c>
      <c r="O45" s="19">
        <v>35</v>
      </c>
      <c r="P45" s="19">
        <v>142</v>
      </c>
      <c r="Q45" s="20">
        <v>50.71</v>
      </c>
    </row>
    <row r="46" spans="1:17" ht="15" customHeight="1" x14ac:dyDescent="0.25">
      <c r="A46" s="48">
        <v>38</v>
      </c>
      <c r="B46" s="49" t="s">
        <v>43</v>
      </c>
      <c r="C46" s="18">
        <v>68</v>
      </c>
      <c r="D46" s="19">
        <v>68</v>
      </c>
      <c r="E46" s="20">
        <v>100</v>
      </c>
      <c r="F46" s="19">
        <v>1</v>
      </c>
      <c r="G46" s="19">
        <v>4</v>
      </c>
      <c r="H46" s="19">
        <v>7</v>
      </c>
      <c r="I46" s="19">
        <v>13</v>
      </c>
      <c r="J46" s="19">
        <v>18</v>
      </c>
      <c r="K46" s="19">
        <v>13</v>
      </c>
      <c r="L46" s="19">
        <v>9</v>
      </c>
      <c r="M46" s="19">
        <v>3</v>
      </c>
      <c r="N46" s="19">
        <v>0</v>
      </c>
      <c r="O46" s="19">
        <v>68</v>
      </c>
      <c r="P46" s="19">
        <v>275</v>
      </c>
      <c r="Q46" s="20">
        <v>50.55</v>
      </c>
    </row>
    <row r="47" spans="1:17" ht="15" customHeight="1" x14ac:dyDescent="0.25">
      <c r="A47" s="48">
        <v>39</v>
      </c>
      <c r="B47" s="49" t="s">
        <v>88</v>
      </c>
      <c r="C47" s="18">
        <v>112</v>
      </c>
      <c r="D47" s="19">
        <v>112</v>
      </c>
      <c r="E47" s="20">
        <v>100</v>
      </c>
      <c r="F47" s="19">
        <v>6</v>
      </c>
      <c r="G47" s="19">
        <v>9</v>
      </c>
      <c r="H47" s="19">
        <v>14</v>
      </c>
      <c r="I47" s="19">
        <v>9</v>
      </c>
      <c r="J47" s="19">
        <v>18</v>
      </c>
      <c r="K47" s="19">
        <v>30</v>
      </c>
      <c r="L47" s="19">
        <v>23</v>
      </c>
      <c r="M47" s="19">
        <v>3</v>
      </c>
      <c r="N47" s="19">
        <v>0</v>
      </c>
      <c r="O47" s="19">
        <v>112</v>
      </c>
      <c r="P47" s="19">
        <v>451</v>
      </c>
      <c r="Q47" s="20">
        <v>50.33</v>
      </c>
    </row>
    <row r="48" spans="1:17" ht="15" customHeight="1" x14ac:dyDescent="0.25">
      <c r="A48" s="48">
        <v>40</v>
      </c>
      <c r="B48" s="49" t="s">
        <v>34</v>
      </c>
      <c r="C48" s="18">
        <v>81</v>
      </c>
      <c r="D48" s="19">
        <v>81</v>
      </c>
      <c r="E48" s="20">
        <v>100</v>
      </c>
      <c r="F48" s="19">
        <v>6</v>
      </c>
      <c r="G48" s="19">
        <v>4</v>
      </c>
      <c r="H48" s="19">
        <v>7</v>
      </c>
      <c r="I48" s="19">
        <v>14</v>
      </c>
      <c r="J48" s="19">
        <v>12</v>
      </c>
      <c r="K48" s="19">
        <v>16</v>
      </c>
      <c r="L48" s="19">
        <v>16</v>
      </c>
      <c r="M48" s="19">
        <v>6</v>
      </c>
      <c r="N48" s="19">
        <v>0</v>
      </c>
      <c r="O48" s="19">
        <v>81</v>
      </c>
      <c r="P48" s="19">
        <v>322</v>
      </c>
      <c r="Q48" s="20">
        <v>49.69</v>
      </c>
    </row>
    <row r="49" spans="1:17" ht="15" customHeight="1" x14ac:dyDescent="0.25">
      <c r="A49" s="48">
        <v>41</v>
      </c>
      <c r="B49" s="49" t="s">
        <v>76</v>
      </c>
      <c r="C49" s="18">
        <v>96</v>
      </c>
      <c r="D49" s="19">
        <v>91</v>
      </c>
      <c r="E49" s="20">
        <v>94.79</v>
      </c>
      <c r="F49" s="19">
        <v>8</v>
      </c>
      <c r="G49" s="19">
        <v>10</v>
      </c>
      <c r="H49" s="19">
        <v>10</v>
      </c>
      <c r="I49" s="19">
        <v>11</v>
      </c>
      <c r="J49" s="19">
        <v>13</v>
      </c>
      <c r="K49" s="19">
        <v>8</v>
      </c>
      <c r="L49" s="19">
        <v>21</v>
      </c>
      <c r="M49" s="19">
        <v>10</v>
      </c>
      <c r="N49" s="19">
        <v>5</v>
      </c>
      <c r="O49" s="19">
        <v>96</v>
      </c>
      <c r="P49" s="19">
        <v>377</v>
      </c>
      <c r="Q49" s="20">
        <v>49.09</v>
      </c>
    </row>
    <row r="50" spans="1:17" ht="15" customHeight="1" x14ac:dyDescent="0.25">
      <c r="A50" s="48">
        <v>42</v>
      </c>
      <c r="B50" s="49" t="s">
        <v>95</v>
      </c>
      <c r="C50" s="18">
        <v>65</v>
      </c>
      <c r="D50" s="19">
        <v>65</v>
      </c>
      <c r="E50" s="20">
        <v>100</v>
      </c>
      <c r="F50" s="19">
        <v>5</v>
      </c>
      <c r="G50" s="19">
        <v>6</v>
      </c>
      <c r="H50" s="19">
        <v>5</v>
      </c>
      <c r="I50" s="19">
        <v>3</v>
      </c>
      <c r="J50" s="19">
        <v>11</v>
      </c>
      <c r="K50" s="19">
        <v>17</v>
      </c>
      <c r="L50" s="19">
        <v>11</v>
      </c>
      <c r="M50" s="19">
        <v>7</v>
      </c>
      <c r="N50" s="19">
        <v>0</v>
      </c>
      <c r="O50" s="19">
        <v>65</v>
      </c>
      <c r="P50" s="19">
        <v>251</v>
      </c>
      <c r="Q50" s="20">
        <v>48.27</v>
      </c>
    </row>
    <row r="51" spans="1:17" ht="15" customHeight="1" x14ac:dyDescent="0.25">
      <c r="A51" s="48">
        <v>43</v>
      </c>
      <c r="B51" s="49" t="s">
        <v>73</v>
      </c>
      <c r="C51" s="18">
        <v>117</v>
      </c>
      <c r="D51" s="19">
        <v>113</v>
      </c>
      <c r="E51" s="20">
        <v>96.58</v>
      </c>
      <c r="F51" s="19">
        <v>10</v>
      </c>
      <c r="G51" s="19">
        <v>11</v>
      </c>
      <c r="H51" s="19">
        <v>14</v>
      </c>
      <c r="I51" s="19">
        <v>13</v>
      </c>
      <c r="J51" s="19">
        <v>16</v>
      </c>
      <c r="K51" s="19">
        <v>6</v>
      </c>
      <c r="L51" s="19">
        <v>19</v>
      </c>
      <c r="M51" s="19">
        <v>24</v>
      </c>
      <c r="N51" s="19">
        <v>4</v>
      </c>
      <c r="O51" s="19">
        <v>117</v>
      </c>
      <c r="P51" s="19">
        <v>450</v>
      </c>
      <c r="Q51" s="20">
        <v>48.08</v>
      </c>
    </row>
    <row r="52" spans="1:17" ht="15" customHeight="1" x14ac:dyDescent="0.25">
      <c r="A52" s="48">
        <v>44</v>
      </c>
      <c r="B52" s="49" t="s">
        <v>44</v>
      </c>
      <c r="C52" s="18">
        <v>67</v>
      </c>
      <c r="D52" s="19">
        <v>63</v>
      </c>
      <c r="E52" s="20">
        <v>94.03</v>
      </c>
      <c r="F52" s="19">
        <v>8</v>
      </c>
      <c r="G52" s="19">
        <v>6</v>
      </c>
      <c r="H52" s="19">
        <v>6</v>
      </c>
      <c r="I52" s="19">
        <v>7</v>
      </c>
      <c r="J52" s="19">
        <v>7</v>
      </c>
      <c r="K52" s="19">
        <v>4</v>
      </c>
      <c r="L52" s="19">
        <v>14</v>
      </c>
      <c r="M52" s="19">
        <v>11</v>
      </c>
      <c r="N52" s="19">
        <v>4</v>
      </c>
      <c r="O52" s="19">
        <v>67</v>
      </c>
      <c r="P52" s="19">
        <v>256</v>
      </c>
      <c r="Q52" s="20">
        <v>47.76</v>
      </c>
    </row>
    <row r="53" spans="1:17" ht="15" customHeight="1" x14ac:dyDescent="0.25">
      <c r="A53" s="48">
        <v>45</v>
      </c>
      <c r="B53" s="49" t="s">
        <v>86</v>
      </c>
      <c r="C53" s="18">
        <v>37</v>
      </c>
      <c r="D53" s="19">
        <v>37</v>
      </c>
      <c r="E53" s="20">
        <v>100</v>
      </c>
      <c r="F53" s="19">
        <v>0</v>
      </c>
      <c r="G53" s="19">
        <v>6</v>
      </c>
      <c r="H53" s="19">
        <v>5</v>
      </c>
      <c r="I53" s="19">
        <v>3</v>
      </c>
      <c r="J53" s="19">
        <v>6</v>
      </c>
      <c r="K53" s="19">
        <v>3</v>
      </c>
      <c r="L53" s="19">
        <v>7</v>
      </c>
      <c r="M53" s="19">
        <v>7</v>
      </c>
      <c r="N53" s="19">
        <v>0</v>
      </c>
      <c r="O53" s="19">
        <v>37</v>
      </c>
      <c r="P53" s="19">
        <v>141</v>
      </c>
      <c r="Q53" s="20">
        <v>47.64</v>
      </c>
    </row>
    <row r="54" spans="1:17" ht="15" customHeight="1" x14ac:dyDescent="0.25">
      <c r="A54" s="48">
        <v>46</v>
      </c>
      <c r="B54" s="49" t="s">
        <v>81</v>
      </c>
      <c r="C54" s="18">
        <v>75</v>
      </c>
      <c r="D54" s="19">
        <v>71</v>
      </c>
      <c r="E54" s="20">
        <v>94.67</v>
      </c>
      <c r="F54" s="19">
        <v>5</v>
      </c>
      <c r="G54" s="19">
        <v>9</v>
      </c>
      <c r="H54" s="19">
        <v>9</v>
      </c>
      <c r="I54" s="19">
        <v>5</v>
      </c>
      <c r="J54" s="19">
        <v>10</v>
      </c>
      <c r="K54" s="19">
        <v>8</v>
      </c>
      <c r="L54" s="19">
        <v>13</v>
      </c>
      <c r="M54" s="19">
        <v>12</v>
      </c>
      <c r="N54" s="19">
        <v>4</v>
      </c>
      <c r="O54" s="19">
        <v>75</v>
      </c>
      <c r="P54" s="19">
        <v>284</v>
      </c>
      <c r="Q54" s="20">
        <v>47.33</v>
      </c>
    </row>
    <row r="55" spans="1:17" ht="15" customHeight="1" x14ac:dyDescent="0.25">
      <c r="A55" s="48">
        <v>47</v>
      </c>
      <c r="B55" s="49" t="s">
        <v>41</v>
      </c>
      <c r="C55" s="18">
        <v>36</v>
      </c>
      <c r="D55" s="19">
        <v>36</v>
      </c>
      <c r="E55" s="20">
        <v>100</v>
      </c>
      <c r="F55" s="19">
        <v>2</v>
      </c>
      <c r="G55" s="19">
        <v>3</v>
      </c>
      <c r="H55" s="19">
        <v>5</v>
      </c>
      <c r="I55" s="19">
        <v>4</v>
      </c>
      <c r="J55" s="19">
        <v>5</v>
      </c>
      <c r="K55" s="19">
        <v>4</v>
      </c>
      <c r="L55" s="19">
        <v>4</v>
      </c>
      <c r="M55" s="19">
        <v>9</v>
      </c>
      <c r="N55" s="19">
        <v>0</v>
      </c>
      <c r="O55" s="19">
        <v>36</v>
      </c>
      <c r="P55" s="19">
        <v>136</v>
      </c>
      <c r="Q55" s="20">
        <v>47.22</v>
      </c>
    </row>
    <row r="56" spans="1:17" ht="15" customHeight="1" x14ac:dyDescent="0.25">
      <c r="A56" s="48">
        <v>48</v>
      </c>
      <c r="B56" s="49" t="s">
        <v>80</v>
      </c>
      <c r="C56" s="18">
        <v>12</v>
      </c>
      <c r="D56" s="19">
        <v>12</v>
      </c>
      <c r="E56" s="20">
        <v>100</v>
      </c>
      <c r="F56" s="19">
        <v>1</v>
      </c>
      <c r="G56" s="19">
        <v>2</v>
      </c>
      <c r="H56" s="19">
        <v>0</v>
      </c>
      <c r="I56" s="19">
        <v>2</v>
      </c>
      <c r="J56" s="19">
        <v>0</v>
      </c>
      <c r="K56" s="19">
        <v>1</v>
      </c>
      <c r="L56" s="19">
        <v>4</v>
      </c>
      <c r="M56" s="19">
        <v>2</v>
      </c>
      <c r="N56" s="19">
        <v>0</v>
      </c>
      <c r="O56" s="19">
        <v>12</v>
      </c>
      <c r="P56" s="19">
        <v>45</v>
      </c>
      <c r="Q56" s="20">
        <v>46.88</v>
      </c>
    </row>
    <row r="57" spans="1:17" ht="15" customHeight="1" x14ac:dyDescent="0.25">
      <c r="A57" s="48">
        <v>49</v>
      </c>
      <c r="B57" s="49" t="s">
        <v>57</v>
      </c>
      <c r="C57" s="18">
        <v>44</v>
      </c>
      <c r="D57" s="19">
        <v>44</v>
      </c>
      <c r="E57" s="20">
        <v>100</v>
      </c>
      <c r="F57" s="19">
        <v>1</v>
      </c>
      <c r="G57" s="19">
        <v>1</v>
      </c>
      <c r="H57" s="19">
        <v>7</v>
      </c>
      <c r="I57" s="19">
        <v>8</v>
      </c>
      <c r="J57" s="19">
        <v>6</v>
      </c>
      <c r="K57" s="19">
        <v>7</v>
      </c>
      <c r="L57" s="19">
        <v>8</v>
      </c>
      <c r="M57" s="19">
        <v>6</v>
      </c>
      <c r="N57" s="19">
        <v>0</v>
      </c>
      <c r="O57" s="19">
        <v>44</v>
      </c>
      <c r="P57" s="19">
        <v>164</v>
      </c>
      <c r="Q57" s="20">
        <v>46.59</v>
      </c>
    </row>
    <row r="58" spans="1:17" ht="15" customHeight="1" x14ac:dyDescent="0.25">
      <c r="A58" s="48">
        <v>50</v>
      </c>
      <c r="B58" s="49" t="s">
        <v>50</v>
      </c>
      <c r="C58" s="18">
        <v>62</v>
      </c>
      <c r="D58" s="19">
        <v>59</v>
      </c>
      <c r="E58" s="20">
        <v>95.16</v>
      </c>
      <c r="F58" s="19">
        <v>4</v>
      </c>
      <c r="G58" s="19">
        <v>6</v>
      </c>
      <c r="H58" s="19">
        <v>6</v>
      </c>
      <c r="I58" s="19">
        <v>7</v>
      </c>
      <c r="J58" s="19">
        <v>11</v>
      </c>
      <c r="K58" s="19">
        <v>5</v>
      </c>
      <c r="L58" s="19">
        <v>7</v>
      </c>
      <c r="M58" s="19">
        <v>13</v>
      </c>
      <c r="N58" s="19">
        <v>3</v>
      </c>
      <c r="O58" s="19">
        <v>62</v>
      </c>
      <c r="P58" s="19">
        <v>231</v>
      </c>
      <c r="Q58" s="20">
        <v>46.57</v>
      </c>
    </row>
    <row r="59" spans="1:17" ht="15" customHeight="1" x14ac:dyDescent="0.25">
      <c r="A59" s="48">
        <v>51</v>
      </c>
      <c r="B59" s="49" t="s">
        <v>90</v>
      </c>
      <c r="C59" s="18">
        <v>47</v>
      </c>
      <c r="D59" s="19">
        <v>47</v>
      </c>
      <c r="E59" s="20">
        <v>100</v>
      </c>
      <c r="F59" s="19">
        <v>1</v>
      </c>
      <c r="G59" s="19">
        <v>3</v>
      </c>
      <c r="H59" s="19">
        <v>5</v>
      </c>
      <c r="I59" s="19">
        <v>4</v>
      </c>
      <c r="J59" s="19">
        <v>8</v>
      </c>
      <c r="K59" s="19">
        <v>13</v>
      </c>
      <c r="L59" s="19">
        <v>7</v>
      </c>
      <c r="M59" s="19">
        <v>6</v>
      </c>
      <c r="N59" s="19">
        <v>0</v>
      </c>
      <c r="O59" s="19">
        <v>47</v>
      </c>
      <c r="P59" s="19">
        <v>170</v>
      </c>
      <c r="Q59" s="20">
        <v>45.21</v>
      </c>
    </row>
    <row r="60" spans="1:17" ht="15" customHeight="1" x14ac:dyDescent="0.25">
      <c r="A60" s="48">
        <v>52</v>
      </c>
      <c r="B60" s="49" t="s">
        <v>78</v>
      </c>
      <c r="C60" s="18">
        <v>32</v>
      </c>
      <c r="D60" s="19">
        <v>32</v>
      </c>
      <c r="E60" s="20">
        <v>100</v>
      </c>
      <c r="F60" s="19">
        <v>0</v>
      </c>
      <c r="G60" s="19">
        <v>4</v>
      </c>
      <c r="H60" s="19">
        <v>2</v>
      </c>
      <c r="I60" s="19">
        <v>2</v>
      </c>
      <c r="J60" s="19">
        <v>4</v>
      </c>
      <c r="K60" s="19">
        <v>9</v>
      </c>
      <c r="L60" s="19">
        <v>10</v>
      </c>
      <c r="M60" s="19">
        <v>1</v>
      </c>
      <c r="N60" s="19">
        <v>0</v>
      </c>
      <c r="O60" s="19">
        <v>32</v>
      </c>
      <c r="P60" s="19">
        <v>114</v>
      </c>
      <c r="Q60" s="20">
        <v>44.53</v>
      </c>
    </row>
    <row r="61" spans="1:17" ht="15" customHeight="1" x14ac:dyDescent="0.25">
      <c r="A61" s="48">
        <v>53</v>
      </c>
      <c r="B61" s="49" t="s">
        <v>83</v>
      </c>
      <c r="C61" s="18">
        <v>120</v>
      </c>
      <c r="D61" s="19">
        <v>120</v>
      </c>
      <c r="E61" s="20">
        <v>100</v>
      </c>
      <c r="F61" s="19">
        <v>8</v>
      </c>
      <c r="G61" s="19">
        <v>9</v>
      </c>
      <c r="H61" s="19">
        <v>8</v>
      </c>
      <c r="I61" s="19">
        <v>13</v>
      </c>
      <c r="J61" s="19">
        <v>12</v>
      </c>
      <c r="K61" s="19">
        <v>20</v>
      </c>
      <c r="L61" s="19">
        <v>29</v>
      </c>
      <c r="M61" s="19">
        <v>21</v>
      </c>
      <c r="N61" s="19">
        <v>0</v>
      </c>
      <c r="O61" s="19">
        <v>120</v>
      </c>
      <c r="P61" s="19">
        <v>427</v>
      </c>
      <c r="Q61" s="20">
        <v>44.48</v>
      </c>
    </row>
    <row r="62" spans="1:17" ht="15" customHeight="1" x14ac:dyDescent="0.25">
      <c r="A62" s="48">
        <v>54</v>
      </c>
      <c r="B62" s="49" t="s">
        <v>60</v>
      </c>
      <c r="C62" s="18">
        <v>56</v>
      </c>
      <c r="D62" s="19">
        <v>56</v>
      </c>
      <c r="E62" s="20">
        <v>100</v>
      </c>
      <c r="F62" s="19">
        <v>2</v>
      </c>
      <c r="G62" s="19">
        <v>3</v>
      </c>
      <c r="H62" s="19">
        <v>3</v>
      </c>
      <c r="I62" s="19">
        <v>9</v>
      </c>
      <c r="J62" s="19">
        <v>7</v>
      </c>
      <c r="K62" s="19">
        <v>6</v>
      </c>
      <c r="L62" s="19">
        <v>12</v>
      </c>
      <c r="M62" s="19">
        <v>14</v>
      </c>
      <c r="N62" s="19">
        <v>0</v>
      </c>
      <c r="O62" s="19">
        <v>56</v>
      </c>
      <c r="P62" s="19">
        <v>184</v>
      </c>
      <c r="Q62" s="20">
        <v>41.07</v>
      </c>
    </row>
    <row r="63" spans="1:17" ht="15" customHeight="1" x14ac:dyDescent="0.25">
      <c r="A63" s="48">
        <v>55</v>
      </c>
      <c r="B63" s="49" t="s">
        <v>61</v>
      </c>
      <c r="C63" s="18">
        <v>75</v>
      </c>
      <c r="D63" s="19">
        <v>75</v>
      </c>
      <c r="E63" s="20">
        <v>100</v>
      </c>
      <c r="F63" s="19">
        <v>3</v>
      </c>
      <c r="G63" s="19">
        <v>4</v>
      </c>
      <c r="H63" s="19">
        <v>3</v>
      </c>
      <c r="I63" s="19">
        <v>8</v>
      </c>
      <c r="J63" s="19">
        <v>13</v>
      </c>
      <c r="K63" s="19">
        <v>14</v>
      </c>
      <c r="L63" s="19">
        <v>12</v>
      </c>
      <c r="M63" s="19">
        <v>18</v>
      </c>
      <c r="N63" s="19">
        <v>0</v>
      </c>
      <c r="O63" s="19">
        <v>75</v>
      </c>
      <c r="P63" s="19">
        <v>246</v>
      </c>
      <c r="Q63" s="20">
        <v>41</v>
      </c>
    </row>
    <row r="64" spans="1:17" ht="15" customHeight="1" x14ac:dyDescent="0.25">
      <c r="A64" s="48">
        <v>56</v>
      </c>
      <c r="B64" s="49" t="s">
        <v>92</v>
      </c>
      <c r="C64" s="18">
        <v>21</v>
      </c>
      <c r="D64" s="19">
        <v>21</v>
      </c>
      <c r="E64" s="20">
        <v>100</v>
      </c>
      <c r="F64" s="19">
        <v>0</v>
      </c>
      <c r="G64" s="19">
        <v>0</v>
      </c>
      <c r="H64" s="19">
        <v>3</v>
      </c>
      <c r="I64" s="19">
        <v>3</v>
      </c>
      <c r="J64" s="19">
        <v>2</v>
      </c>
      <c r="K64" s="19">
        <v>3</v>
      </c>
      <c r="L64" s="19">
        <v>6</v>
      </c>
      <c r="M64" s="19">
        <v>4</v>
      </c>
      <c r="N64" s="19">
        <v>0</v>
      </c>
      <c r="O64" s="19">
        <v>21</v>
      </c>
      <c r="P64" s="19">
        <v>66</v>
      </c>
      <c r="Q64" s="20">
        <v>39.29</v>
      </c>
    </row>
    <row r="65" spans="1:22" ht="15" customHeight="1" x14ac:dyDescent="0.25">
      <c r="A65" s="48">
        <v>57</v>
      </c>
      <c r="B65" s="49" t="s">
        <v>84</v>
      </c>
      <c r="C65" s="18">
        <v>80</v>
      </c>
      <c r="D65" s="19">
        <v>80</v>
      </c>
      <c r="E65" s="20">
        <v>100</v>
      </c>
      <c r="F65" s="19">
        <v>5</v>
      </c>
      <c r="G65" s="19">
        <v>4</v>
      </c>
      <c r="H65" s="19">
        <v>3</v>
      </c>
      <c r="I65" s="19">
        <v>7</v>
      </c>
      <c r="J65" s="19">
        <v>9</v>
      </c>
      <c r="K65" s="19">
        <v>13</v>
      </c>
      <c r="L65" s="19">
        <v>15</v>
      </c>
      <c r="M65" s="19">
        <v>24</v>
      </c>
      <c r="N65" s="19">
        <v>0</v>
      </c>
      <c r="O65" s="19">
        <v>80</v>
      </c>
      <c r="P65" s="19">
        <v>250</v>
      </c>
      <c r="Q65" s="20">
        <v>39.06</v>
      </c>
    </row>
    <row r="66" spans="1:22" ht="15" customHeight="1" x14ac:dyDescent="0.25">
      <c r="A66" s="48">
        <v>58</v>
      </c>
      <c r="B66" s="49" t="s">
        <v>74</v>
      </c>
      <c r="C66" s="18">
        <v>34</v>
      </c>
      <c r="D66" s="19">
        <v>34</v>
      </c>
      <c r="E66" s="20">
        <v>100</v>
      </c>
      <c r="F66" s="19">
        <v>1</v>
      </c>
      <c r="G66" s="19">
        <v>1</v>
      </c>
      <c r="H66" s="19">
        <v>1</v>
      </c>
      <c r="I66" s="19">
        <v>2</v>
      </c>
      <c r="J66" s="19">
        <v>8</v>
      </c>
      <c r="K66" s="19">
        <v>6</v>
      </c>
      <c r="L66" s="19">
        <v>9</v>
      </c>
      <c r="M66" s="19">
        <v>6</v>
      </c>
      <c r="N66" s="19">
        <v>0</v>
      </c>
      <c r="O66" s="19">
        <v>34</v>
      </c>
      <c r="P66" s="19">
        <v>105</v>
      </c>
      <c r="Q66" s="20">
        <v>38.6</v>
      </c>
    </row>
    <row r="67" spans="1:22" ht="15" customHeight="1" x14ac:dyDescent="0.25">
      <c r="A67" s="48">
        <v>59</v>
      </c>
      <c r="B67" s="49" t="s">
        <v>72</v>
      </c>
      <c r="C67" s="18">
        <v>122</v>
      </c>
      <c r="D67" s="19">
        <v>120</v>
      </c>
      <c r="E67" s="20">
        <v>98.36</v>
      </c>
      <c r="F67" s="19">
        <v>5</v>
      </c>
      <c r="G67" s="19">
        <v>9</v>
      </c>
      <c r="H67" s="19">
        <v>5</v>
      </c>
      <c r="I67" s="19">
        <v>8</v>
      </c>
      <c r="J67" s="19">
        <v>14</v>
      </c>
      <c r="K67" s="19">
        <v>20</v>
      </c>
      <c r="L67" s="19">
        <v>21</v>
      </c>
      <c r="M67" s="19">
        <v>38</v>
      </c>
      <c r="N67" s="19">
        <v>2</v>
      </c>
      <c r="O67" s="19">
        <v>122</v>
      </c>
      <c r="P67" s="19">
        <v>369</v>
      </c>
      <c r="Q67" s="20">
        <v>37.81</v>
      </c>
    </row>
    <row r="68" spans="1:22" ht="15" customHeight="1" x14ac:dyDescent="0.25">
      <c r="A68" s="48">
        <v>60</v>
      </c>
      <c r="B68" s="49" t="s">
        <v>68</v>
      </c>
      <c r="C68" s="18">
        <v>37</v>
      </c>
      <c r="D68" s="19">
        <v>37</v>
      </c>
      <c r="E68" s="20">
        <v>100</v>
      </c>
      <c r="F68" s="19">
        <v>2</v>
      </c>
      <c r="G68" s="19">
        <v>1</v>
      </c>
      <c r="H68" s="19">
        <v>2</v>
      </c>
      <c r="I68" s="19">
        <v>1</v>
      </c>
      <c r="J68" s="19">
        <v>3</v>
      </c>
      <c r="K68" s="19">
        <v>9</v>
      </c>
      <c r="L68" s="19">
        <v>13</v>
      </c>
      <c r="M68" s="19">
        <v>6</v>
      </c>
      <c r="N68" s="19">
        <v>0</v>
      </c>
      <c r="O68" s="19">
        <v>37</v>
      </c>
      <c r="P68" s="19">
        <v>111</v>
      </c>
      <c r="Q68" s="20">
        <v>37.5</v>
      </c>
    </row>
    <row r="69" spans="1:22" ht="15" customHeight="1" x14ac:dyDescent="0.25">
      <c r="A69" s="48">
        <v>61</v>
      </c>
      <c r="B69" s="49" t="s">
        <v>77</v>
      </c>
      <c r="C69" s="18">
        <v>33</v>
      </c>
      <c r="D69" s="19">
        <v>33</v>
      </c>
      <c r="E69" s="20">
        <v>100</v>
      </c>
      <c r="F69" s="19">
        <v>0</v>
      </c>
      <c r="G69" s="19">
        <v>2</v>
      </c>
      <c r="H69" s="19">
        <v>0</v>
      </c>
      <c r="I69" s="19">
        <v>3</v>
      </c>
      <c r="J69" s="19">
        <v>5</v>
      </c>
      <c r="K69" s="19">
        <v>8</v>
      </c>
      <c r="L69" s="19">
        <v>8</v>
      </c>
      <c r="M69" s="19">
        <v>7</v>
      </c>
      <c r="N69" s="19">
        <v>0</v>
      </c>
      <c r="O69" s="19">
        <v>33</v>
      </c>
      <c r="P69" s="19">
        <v>96</v>
      </c>
      <c r="Q69" s="20">
        <v>36.36</v>
      </c>
    </row>
    <row r="70" spans="1:22" ht="15" customHeight="1" x14ac:dyDescent="0.25">
      <c r="A70" s="48">
        <v>62</v>
      </c>
      <c r="B70" s="49" t="s">
        <v>71</v>
      </c>
      <c r="C70" s="18">
        <v>99</v>
      </c>
      <c r="D70" s="19">
        <v>90</v>
      </c>
      <c r="E70" s="20">
        <v>90.91</v>
      </c>
      <c r="F70" s="19">
        <v>4</v>
      </c>
      <c r="G70" s="19">
        <v>4</v>
      </c>
      <c r="H70" s="19">
        <v>5</v>
      </c>
      <c r="I70" s="19">
        <v>9</v>
      </c>
      <c r="J70" s="19">
        <v>8</v>
      </c>
      <c r="K70" s="19">
        <v>10</v>
      </c>
      <c r="L70" s="19">
        <v>23</v>
      </c>
      <c r="M70" s="19">
        <v>27</v>
      </c>
      <c r="N70" s="19">
        <v>9</v>
      </c>
      <c r="O70" s="19">
        <v>99</v>
      </c>
      <c r="P70" s="19">
        <v>270</v>
      </c>
      <c r="Q70" s="20">
        <v>34.090000000000003</v>
      </c>
    </row>
    <row r="71" spans="1:22" ht="15" customHeight="1" x14ac:dyDescent="0.25">
      <c r="A71" s="48">
        <v>63</v>
      </c>
      <c r="B71" s="49" t="s">
        <v>79</v>
      </c>
      <c r="C71" s="18">
        <v>91</v>
      </c>
      <c r="D71" s="19">
        <v>82</v>
      </c>
      <c r="E71" s="20">
        <v>90.11</v>
      </c>
      <c r="F71" s="19">
        <v>2</v>
      </c>
      <c r="G71" s="19">
        <v>5</v>
      </c>
      <c r="H71" s="19">
        <v>4</v>
      </c>
      <c r="I71" s="19">
        <v>12</v>
      </c>
      <c r="J71" s="19">
        <v>7</v>
      </c>
      <c r="K71" s="19">
        <v>6</v>
      </c>
      <c r="L71" s="19">
        <v>15</v>
      </c>
      <c r="M71" s="19">
        <v>31</v>
      </c>
      <c r="N71" s="19">
        <v>9</v>
      </c>
      <c r="O71" s="19">
        <v>91</v>
      </c>
      <c r="P71" s="19">
        <v>242</v>
      </c>
      <c r="Q71" s="20">
        <v>33.24</v>
      </c>
    </row>
    <row r="72" spans="1:22" ht="15" customHeight="1" x14ac:dyDescent="0.25">
      <c r="A72" s="48">
        <v>64</v>
      </c>
      <c r="B72" s="49" t="s">
        <v>96</v>
      </c>
      <c r="C72" s="18">
        <v>64</v>
      </c>
      <c r="D72" s="19">
        <v>61</v>
      </c>
      <c r="E72" s="20">
        <v>95.31</v>
      </c>
      <c r="F72" s="19">
        <v>3</v>
      </c>
      <c r="G72" s="19">
        <v>1</v>
      </c>
      <c r="H72" s="19">
        <v>3</v>
      </c>
      <c r="I72" s="19">
        <v>4</v>
      </c>
      <c r="J72" s="19">
        <v>7</v>
      </c>
      <c r="K72" s="19">
        <v>6</v>
      </c>
      <c r="L72" s="19">
        <v>18</v>
      </c>
      <c r="M72" s="19">
        <v>19</v>
      </c>
      <c r="N72" s="19">
        <v>3</v>
      </c>
      <c r="O72" s="19">
        <v>64</v>
      </c>
      <c r="P72" s="19">
        <v>170</v>
      </c>
      <c r="Q72" s="20">
        <v>33.200000000000003</v>
      </c>
    </row>
    <row r="73" spans="1:22" ht="15" customHeight="1" x14ac:dyDescent="0.25">
      <c r="A73" s="48">
        <v>65</v>
      </c>
      <c r="B73" s="49" t="s">
        <v>97</v>
      </c>
      <c r="C73" s="18">
        <v>54</v>
      </c>
      <c r="D73" s="19">
        <v>50</v>
      </c>
      <c r="E73" s="20">
        <v>92.59</v>
      </c>
      <c r="F73" s="19">
        <v>1</v>
      </c>
      <c r="G73" s="19">
        <v>2</v>
      </c>
      <c r="H73" s="19">
        <v>2</v>
      </c>
      <c r="I73" s="19">
        <v>2</v>
      </c>
      <c r="J73" s="19">
        <v>4</v>
      </c>
      <c r="K73" s="19">
        <v>12</v>
      </c>
      <c r="L73" s="19">
        <v>11</v>
      </c>
      <c r="M73" s="19">
        <v>16</v>
      </c>
      <c r="N73" s="19">
        <v>4</v>
      </c>
      <c r="O73" s="19">
        <v>54</v>
      </c>
      <c r="P73" s="19">
        <v>134</v>
      </c>
      <c r="Q73" s="20">
        <v>31.02</v>
      </c>
    </row>
    <row r="74" spans="1:22" ht="15" customHeight="1" x14ac:dyDescent="0.25">
      <c r="A74" s="72" t="s">
        <v>26</v>
      </c>
      <c r="B74" s="72"/>
      <c r="C74" s="51">
        <f>SUM(C9:C73)</f>
        <v>3922</v>
      </c>
      <c r="D74" s="51">
        <f>SUM(D9:D73)</f>
        <v>3863</v>
      </c>
      <c r="E74" s="52">
        <f>IF(C74&gt;0,ROUND((D74/C74)*100,2),0)</f>
        <v>98.5</v>
      </c>
      <c r="F74" s="51">
        <f>SUM(F9:F73)</f>
        <v>358</v>
      </c>
      <c r="G74" s="51">
        <f>SUM(G9:G73)</f>
        <v>404</v>
      </c>
      <c r="H74" s="51">
        <f>SUM(H9:H73)</f>
        <v>469</v>
      </c>
      <c r="I74" s="51">
        <f>SUM(I9:I73)</f>
        <v>461</v>
      </c>
      <c r="J74" s="51">
        <f>SUM(J9:J73)</f>
        <v>546</v>
      </c>
      <c r="K74" s="51">
        <f>SUM(K9:K73)</f>
        <v>556</v>
      </c>
      <c r="L74" s="51">
        <f>SUM(L9:L73)</f>
        <v>590</v>
      </c>
      <c r="M74" s="51">
        <f>SUM(M9:M73)</f>
        <v>479</v>
      </c>
      <c r="N74" s="51">
        <f>SUM(N9:N73)</f>
        <v>59</v>
      </c>
      <c r="O74" s="51">
        <f>SUM(O9:O73)</f>
        <v>3922</v>
      </c>
      <c r="P74" s="51">
        <f>SUM(P9:P73)</f>
        <v>16322</v>
      </c>
      <c r="Q74" s="52">
        <f>IF(C74&gt;0,ROUND((P74/C74)*12.5,2),0)</f>
        <v>52.02</v>
      </c>
    </row>
    <row r="75" spans="1:22" s="9" customFormat="1" ht="10.199999999999999" x14ac:dyDescent="0.25">
      <c r="A75" s="73" t="s">
        <v>24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"/>
      <c r="S75" s="8"/>
      <c r="T75" s="7"/>
      <c r="U75" s="7"/>
      <c r="V75" s="7"/>
    </row>
    <row r="76" spans="1:22" s="9" customFormat="1" ht="40.049999999999997" customHeight="1" x14ac:dyDescent="0.2">
      <c r="A76" s="80" t="s">
        <v>27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"/>
      <c r="S76" s="8"/>
      <c r="T76" s="7"/>
      <c r="U76" s="7"/>
      <c r="V76" s="7"/>
    </row>
    <row r="77" spans="1:22" s="17" customFormat="1" ht="40.049999999999997" customHeight="1" x14ac:dyDescent="0.25">
      <c r="A77" s="81" t="s">
        <v>28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16"/>
      <c r="S77" s="15"/>
      <c r="T77" s="16"/>
      <c r="U77" s="16"/>
      <c r="V77" s="16"/>
    </row>
    <row r="1058" spans="1:22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</sheetData>
  <sheetProtection algorithmName="SHA-512" hashValue="1+84A/z0Vb3DXD5nVPY5KxG+nkTbGg3JLb28LhRYmNfQR6LWT1AhdOvtKB2HRvLQU1AobKLlM3Bbqjrpnb+DMA==" saltValue="WLZvtKvGkXvErT3Y5zBG+A==" spinCount="100000" sheet="1" objects="1" scenarios="1"/>
  <mergeCells count="11">
    <mergeCell ref="A7:Q7"/>
    <mergeCell ref="A74:B74"/>
    <mergeCell ref="A75:Q75"/>
    <mergeCell ref="A76:Q76"/>
    <mergeCell ref="A77:Q77"/>
    <mergeCell ref="A1:Q1"/>
    <mergeCell ref="A2:Q2"/>
    <mergeCell ref="A3:Q3"/>
    <mergeCell ref="A4:Q4"/>
    <mergeCell ref="A5:Q5"/>
    <mergeCell ref="A6:Q6"/>
  </mergeCells>
  <conditionalFormatting sqref="Q9:Q73">
    <cfRule type="cellIs" dxfId="15" priority="283" operator="lessThan">
      <formula>$Q$74</formula>
    </cfRule>
    <cfRule type="cellIs" dxfId="14" priority="284" operator="greaterThanOrEqual">
      <formula>$Q$74</formula>
    </cfRule>
  </conditionalFormatting>
  <hyperlinks>
    <hyperlink ref="S2" location="Index!D11" tooltip="Click here to go back to Table of Contents" display="Index page" xr:uid="{D4F5A2C7-9D71-4697-AD40-966840787C38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5950-BAD7-44D7-B5E0-D12F867B537B}">
  <dimension ref="A1:V106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21</v>
      </c>
      <c r="D9" s="19">
        <v>21</v>
      </c>
      <c r="E9" s="20">
        <v>100</v>
      </c>
      <c r="F9" s="19">
        <v>13</v>
      </c>
      <c r="G9" s="19">
        <v>6</v>
      </c>
      <c r="H9" s="19">
        <v>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21</v>
      </c>
      <c r="P9" s="19">
        <v>158</v>
      </c>
      <c r="Q9" s="20">
        <v>94.05</v>
      </c>
    </row>
    <row r="10" spans="1:22" ht="15" customHeight="1" x14ac:dyDescent="0.25">
      <c r="A10" s="48">
        <v>2</v>
      </c>
      <c r="B10" s="49" t="s">
        <v>38</v>
      </c>
      <c r="C10" s="18">
        <v>22</v>
      </c>
      <c r="D10" s="19">
        <v>22</v>
      </c>
      <c r="E10" s="20">
        <v>100</v>
      </c>
      <c r="F10" s="19">
        <v>9</v>
      </c>
      <c r="G10" s="19">
        <v>8</v>
      </c>
      <c r="H10" s="19">
        <v>5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22</v>
      </c>
      <c r="P10" s="19">
        <v>158</v>
      </c>
      <c r="Q10" s="20">
        <v>89.77</v>
      </c>
    </row>
    <row r="11" spans="1:22" ht="15" customHeight="1" x14ac:dyDescent="0.25">
      <c r="A11" s="48">
        <v>3</v>
      </c>
      <c r="B11" s="49" t="s">
        <v>55</v>
      </c>
      <c r="C11" s="18">
        <v>12</v>
      </c>
      <c r="D11" s="19">
        <v>12</v>
      </c>
      <c r="E11" s="20">
        <v>100</v>
      </c>
      <c r="F11" s="19">
        <v>4</v>
      </c>
      <c r="G11" s="19">
        <v>2</v>
      </c>
      <c r="H11" s="19">
        <v>4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12</v>
      </c>
      <c r="P11" s="19">
        <v>77</v>
      </c>
      <c r="Q11" s="20">
        <v>80.209999999999994</v>
      </c>
    </row>
    <row r="12" spans="1:22" ht="15" customHeight="1" x14ac:dyDescent="0.25">
      <c r="A12" s="48">
        <v>4</v>
      </c>
      <c r="B12" s="49" t="s">
        <v>35</v>
      </c>
      <c r="C12" s="18">
        <v>5</v>
      </c>
      <c r="D12" s="19">
        <v>5</v>
      </c>
      <c r="E12" s="20">
        <v>100</v>
      </c>
      <c r="F12" s="19">
        <v>1</v>
      </c>
      <c r="G12" s="19">
        <v>0</v>
      </c>
      <c r="H12" s="19">
        <v>1</v>
      </c>
      <c r="I12" s="19">
        <v>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5</v>
      </c>
      <c r="P12" s="19">
        <v>29</v>
      </c>
      <c r="Q12" s="20">
        <v>72.5</v>
      </c>
    </row>
    <row r="13" spans="1:22" ht="15" customHeight="1" x14ac:dyDescent="0.25">
      <c r="A13" s="48">
        <v>5</v>
      </c>
      <c r="B13" s="49" t="s">
        <v>97</v>
      </c>
      <c r="C13" s="18">
        <v>24</v>
      </c>
      <c r="D13" s="19">
        <v>24</v>
      </c>
      <c r="E13" s="20">
        <v>100</v>
      </c>
      <c r="F13" s="19">
        <v>2</v>
      </c>
      <c r="G13" s="19">
        <v>4</v>
      </c>
      <c r="H13" s="19">
        <v>8</v>
      </c>
      <c r="I13" s="19">
        <v>8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24</v>
      </c>
      <c r="P13" s="19">
        <v>139</v>
      </c>
      <c r="Q13" s="20">
        <v>72.400000000000006</v>
      </c>
    </row>
    <row r="14" spans="1:22" ht="15" customHeight="1" x14ac:dyDescent="0.25">
      <c r="A14" s="48">
        <v>6</v>
      </c>
      <c r="B14" s="49" t="s">
        <v>52</v>
      </c>
      <c r="C14" s="18">
        <v>14</v>
      </c>
      <c r="D14" s="19">
        <v>13</v>
      </c>
      <c r="E14" s="20">
        <v>92.86</v>
      </c>
      <c r="F14" s="19">
        <v>2</v>
      </c>
      <c r="G14" s="19">
        <v>4</v>
      </c>
      <c r="H14" s="19">
        <v>3</v>
      </c>
      <c r="I14" s="19">
        <v>3</v>
      </c>
      <c r="J14" s="19">
        <v>0</v>
      </c>
      <c r="K14" s="19">
        <v>1</v>
      </c>
      <c r="L14" s="19">
        <v>0</v>
      </c>
      <c r="M14" s="19">
        <v>0</v>
      </c>
      <c r="N14" s="19">
        <v>1</v>
      </c>
      <c r="O14" s="19">
        <v>14</v>
      </c>
      <c r="P14" s="19">
        <v>80</v>
      </c>
      <c r="Q14" s="20">
        <v>71.430000000000007</v>
      </c>
    </row>
    <row r="15" spans="1:22" ht="15" customHeight="1" x14ac:dyDescent="0.25">
      <c r="A15" s="48">
        <v>7</v>
      </c>
      <c r="B15" s="49" t="s">
        <v>70</v>
      </c>
      <c r="C15" s="18">
        <v>21</v>
      </c>
      <c r="D15" s="19">
        <v>21</v>
      </c>
      <c r="E15" s="20">
        <v>100</v>
      </c>
      <c r="F15" s="19">
        <v>3</v>
      </c>
      <c r="G15" s="19">
        <v>3</v>
      </c>
      <c r="H15" s="19">
        <v>5</v>
      </c>
      <c r="I15" s="19">
        <v>5</v>
      </c>
      <c r="J15" s="19">
        <v>4</v>
      </c>
      <c r="K15" s="19">
        <v>1</v>
      </c>
      <c r="L15" s="19">
        <v>0</v>
      </c>
      <c r="M15" s="19">
        <v>0</v>
      </c>
      <c r="N15" s="19">
        <v>0</v>
      </c>
      <c r="O15" s="19">
        <v>21</v>
      </c>
      <c r="P15" s="19">
        <v>119</v>
      </c>
      <c r="Q15" s="20">
        <v>70.83</v>
      </c>
    </row>
    <row r="16" spans="1:22" ht="15" customHeight="1" x14ac:dyDescent="0.25">
      <c r="A16" s="48">
        <v>8</v>
      </c>
      <c r="B16" s="49" t="s">
        <v>49</v>
      </c>
      <c r="C16" s="18">
        <v>65</v>
      </c>
      <c r="D16" s="19">
        <v>65</v>
      </c>
      <c r="E16" s="20">
        <v>100</v>
      </c>
      <c r="F16" s="19">
        <v>5</v>
      </c>
      <c r="G16" s="19">
        <v>17</v>
      </c>
      <c r="H16" s="19">
        <v>16</v>
      </c>
      <c r="I16" s="19">
        <v>11</v>
      </c>
      <c r="J16" s="19">
        <v>10</v>
      </c>
      <c r="K16" s="19">
        <v>5</v>
      </c>
      <c r="L16" s="19">
        <v>1</v>
      </c>
      <c r="M16" s="19">
        <v>0</v>
      </c>
      <c r="N16" s="19">
        <v>0</v>
      </c>
      <c r="O16" s="19">
        <v>65</v>
      </c>
      <c r="P16" s="19">
        <v>367</v>
      </c>
      <c r="Q16" s="20">
        <v>70.58</v>
      </c>
    </row>
    <row r="17" spans="1:17" ht="15" customHeight="1" x14ac:dyDescent="0.25">
      <c r="A17" s="48">
        <v>9</v>
      </c>
      <c r="B17" s="49" t="s">
        <v>65</v>
      </c>
      <c r="C17" s="18">
        <v>25</v>
      </c>
      <c r="D17" s="19">
        <v>25</v>
      </c>
      <c r="E17" s="20">
        <v>100</v>
      </c>
      <c r="F17" s="19">
        <v>3</v>
      </c>
      <c r="G17" s="19">
        <v>5</v>
      </c>
      <c r="H17" s="19">
        <v>8</v>
      </c>
      <c r="I17" s="19">
        <v>3</v>
      </c>
      <c r="J17" s="19">
        <v>2</v>
      </c>
      <c r="K17" s="19">
        <v>2</v>
      </c>
      <c r="L17" s="19">
        <v>2</v>
      </c>
      <c r="M17" s="19">
        <v>0</v>
      </c>
      <c r="N17" s="19">
        <v>0</v>
      </c>
      <c r="O17" s="19">
        <v>25</v>
      </c>
      <c r="P17" s="19">
        <v>140</v>
      </c>
      <c r="Q17" s="20">
        <v>70</v>
      </c>
    </row>
    <row r="18" spans="1:17" ht="15" customHeight="1" x14ac:dyDescent="0.25">
      <c r="A18" s="48">
        <v>10</v>
      </c>
      <c r="B18" s="49" t="s">
        <v>37</v>
      </c>
      <c r="C18" s="18">
        <v>54</v>
      </c>
      <c r="D18" s="19">
        <v>54</v>
      </c>
      <c r="E18" s="20">
        <v>100</v>
      </c>
      <c r="F18" s="19">
        <v>6</v>
      </c>
      <c r="G18" s="19">
        <v>13</v>
      </c>
      <c r="H18" s="19">
        <v>14</v>
      </c>
      <c r="I18" s="19">
        <v>4</v>
      </c>
      <c r="J18" s="19">
        <v>12</v>
      </c>
      <c r="K18" s="19">
        <v>2</v>
      </c>
      <c r="L18" s="19">
        <v>2</v>
      </c>
      <c r="M18" s="19">
        <v>1</v>
      </c>
      <c r="N18" s="19">
        <v>0</v>
      </c>
      <c r="O18" s="19">
        <v>54</v>
      </c>
      <c r="P18" s="19">
        <v>302</v>
      </c>
      <c r="Q18" s="20">
        <v>69.91</v>
      </c>
    </row>
    <row r="19" spans="1:17" ht="15" customHeight="1" x14ac:dyDescent="0.25">
      <c r="A19" s="48">
        <v>11</v>
      </c>
      <c r="B19" s="49" t="s">
        <v>75</v>
      </c>
      <c r="C19" s="18">
        <v>64</v>
      </c>
      <c r="D19" s="19">
        <v>64</v>
      </c>
      <c r="E19" s="20">
        <v>100</v>
      </c>
      <c r="F19" s="19">
        <v>5</v>
      </c>
      <c r="G19" s="19">
        <v>9</v>
      </c>
      <c r="H19" s="19">
        <v>17</v>
      </c>
      <c r="I19" s="19">
        <v>23</v>
      </c>
      <c r="J19" s="19">
        <v>3</v>
      </c>
      <c r="K19" s="19">
        <v>4</v>
      </c>
      <c r="L19" s="19">
        <v>3</v>
      </c>
      <c r="M19" s="19">
        <v>0</v>
      </c>
      <c r="N19" s="19">
        <v>0</v>
      </c>
      <c r="O19" s="19">
        <v>64</v>
      </c>
      <c r="P19" s="19">
        <v>350</v>
      </c>
      <c r="Q19" s="20">
        <v>68.36</v>
      </c>
    </row>
    <row r="20" spans="1:17" ht="15" customHeight="1" x14ac:dyDescent="0.25">
      <c r="A20" s="48">
        <v>12</v>
      </c>
      <c r="B20" s="49" t="s">
        <v>60</v>
      </c>
      <c r="C20" s="18">
        <v>25</v>
      </c>
      <c r="D20" s="19">
        <v>25</v>
      </c>
      <c r="E20" s="20">
        <v>100</v>
      </c>
      <c r="F20" s="19">
        <v>1</v>
      </c>
      <c r="G20" s="19">
        <v>3</v>
      </c>
      <c r="H20" s="19">
        <v>5</v>
      </c>
      <c r="I20" s="19">
        <v>13</v>
      </c>
      <c r="J20" s="19">
        <v>3</v>
      </c>
      <c r="K20" s="19">
        <v>0</v>
      </c>
      <c r="L20" s="19">
        <v>0</v>
      </c>
      <c r="M20" s="19">
        <v>0</v>
      </c>
      <c r="N20" s="19">
        <v>0</v>
      </c>
      <c r="O20" s="19">
        <v>25</v>
      </c>
      <c r="P20" s="19">
        <v>136</v>
      </c>
      <c r="Q20" s="20">
        <v>68</v>
      </c>
    </row>
    <row r="21" spans="1:17" ht="15" customHeight="1" x14ac:dyDescent="0.25">
      <c r="A21" s="48">
        <v>13</v>
      </c>
      <c r="B21" s="49" t="s">
        <v>33</v>
      </c>
      <c r="C21" s="18">
        <v>115</v>
      </c>
      <c r="D21" s="19">
        <v>115</v>
      </c>
      <c r="E21" s="20">
        <v>100</v>
      </c>
      <c r="F21" s="19">
        <v>12</v>
      </c>
      <c r="G21" s="19">
        <v>24</v>
      </c>
      <c r="H21" s="19">
        <v>26</v>
      </c>
      <c r="I21" s="19">
        <v>17</v>
      </c>
      <c r="J21" s="19">
        <v>16</v>
      </c>
      <c r="K21" s="19">
        <v>14</v>
      </c>
      <c r="L21" s="19">
        <v>6</v>
      </c>
      <c r="M21" s="19">
        <v>0</v>
      </c>
      <c r="N21" s="19">
        <v>0</v>
      </c>
      <c r="O21" s="19">
        <v>115</v>
      </c>
      <c r="P21" s="19">
        <v>623</v>
      </c>
      <c r="Q21" s="20">
        <v>67.72</v>
      </c>
    </row>
    <row r="22" spans="1:17" ht="15" customHeight="1" x14ac:dyDescent="0.25">
      <c r="A22" s="48">
        <v>14</v>
      </c>
      <c r="B22" s="49" t="s">
        <v>41</v>
      </c>
      <c r="C22" s="18">
        <v>7</v>
      </c>
      <c r="D22" s="19">
        <v>7</v>
      </c>
      <c r="E22" s="20">
        <v>100</v>
      </c>
      <c r="F22" s="19">
        <v>0</v>
      </c>
      <c r="G22" s="19">
        <v>2</v>
      </c>
      <c r="H22" s="19">
        <v>1</v>
      </c>
      <c r="I22" s="19">
        <v>1</v>
      </c>
      <c r="J22" s="19">
        <v>3</v>
      </c>
      <c r="K22" s="19">
        <v>0</v>
      </c>
      <c r="L22" s="19">
        <v>0</v>
      </c>
      <c r="M22" s="19">
        <v>0</v>
      </c>
      <c r="N22" s="19">
        <v>0</v>
      </c>
      <c r="O22" s="19">
        <v>7</v>
      </c>
      <c r="P22" s="19">
        <v>37</v>
      </c>
      <c r="Q22" s="20">
        <v>66.069999999999993</v>
      </c>
    </row>
    <row r="23" spans="1:17" ht="15" customHeight="1" x14ac:dyDescent="0.25">
      <c r="A23" s="48">
        <v>15</v>
      </c>
      <c r="B23" s="49" t="s">
        <v>92</v>
      </c>
      <c r="C23" s="18">
        <v>55</v>
      </c>
      <c r="D23" s="19">
        <v>54</v>
      </c>
      <c r="E23" s="20">
        <v>98.18</v>
      </c>
      <c r="F23" s="19">
        <v>11</v>
      </c>
      <c r="G23" s="19">
        <v>7</v>
      </c>
      <c r="H23" s="19">
        <v>9</v>
      </c>
      <c r="I23" s="19">
        <v>12</v>
      </c>
      <c r="J23" s="19">
        <v>3</v>
      </c>
      <c r="K23" s="19">
        <v>5</v>
      </c>
      <c r="L23" s="19">
        <v>3</v>
      </c>
      <c r="M23" s="19">
        <v>4</v>
      </c>
      <c r="N23" s="19">
        <v>1</v>
      </c>
      <c r="O23" s="19">
        <v>55</v>
      </c>
      <c r="P23" s="19">
        <v>288</v>
      </c>
      <c r="Q23" s="20">
        <v>65.45</v>
      </c>
    </row>
    <row r="24" spans="1:17" ht="15" customHeight="1" x14ac:dyDescent="0.25">
      <c r="A24" s="48">
        <v>16</v>
      </c>
      <c r="B24" s="49" t="s">
        <v>36</v>
      </c>
      <c r="C24" s="18">
        <v>9</v>
      </c>
      <c r="D24" s="19">
        <v>9</v>
      </c>
      <c r="E24" s="20">
        <v>100</v>
      </c>
      <c r="F24" s="19">
        <v>0</v>
      </c>
      <c r="G24" s="19">
        <v>0</v>
      </c>
      <c r="H24" s="19">
        <v>4</v>
      </c>
      <c r="I24" s="19">
        <v>3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9</v>
      </c>
      <c r="P24" s="19">
        <v>47</v>
      </c>
      <c r="Q24" s="20">
        <v>65.28</v>
      </c>
    </row>
    <row r="25" spans="1:17" ht="15" customHeight="1" x14ac:dyDescent="0.25">
      <c r="A25" s="48">
        <v>17</v>
      </c>
      <c r="B25" s="49" t="s">
        <v>43</v>
      </c>
      <c r="C25" s="18">
        <v>11</v>
      </c>
      <c r="D25" s="19">
        <v>11</v>
      </c>
      <c r="E25" s="20">
        <v>100</v>
      </c>
      <c r="F25" s="19">
        <v>0</v>
      </c>
      <c r="G25" s="19">
        <v>2</v>
      </c>
      <c r="H25" s="19">
        <v>1</v>
      </c>
      <c r="I25" s="19">
        <v>5</v>
      </c>
      <c r="J25" s="19">
        <v>3</v>
      </c>
      <c r="K25" s="19">
        <v>0</v>
      </c>
      <c r="L25" s="19">
        <v>0</v>
      </c>
      <c r="M25" s="19">
        <v>0</v>
      </c>
      <c r="N25" s="19">
        <v>0</v>
      </c>
      <c r="O25" s="19">
        <v>11</v>
      </c>
      <c r="P25" s="19">
        <v>57</v>
      </c>
      <c r="Q25" s="20">
        <v>64.77</v>
      </c>
    </row>
    <row r="26" spans="1:17" ht="15" customHeight="1" x14ac:dyDescent="0.25">
      <c r="A26" s="48">
        <v>18</v>
      </c>
      <c r="B26" s="49" t="s">
        <v>56</v>
      </c>
      <c r="C26" s="18">
        <v>22</v>
      </c>
      <c r="D26" s="19">
        <v>22</v>
      </c>
      <c r="E26" s="20">
        <v>100</v>
      </c>
      <c r="F26" s="19">
        <v>3</v>
      </c>
      <c r="G26" s="19">
        <v>2</v>
      </c>
      <c r="H26" s="19">
        <v>5</v>
      </c>
      <c r="I26" s="19">
        <v>2</v>
      </c>
      <c r="J26" s="19">
        <v>5</v>
      </c>
      <c r="K26" s="19">
        <v>4</v>
      </c>
      <c r="L26" s="19">
        <v>1</v>
      </c>
      <c r="M26" s="19">
        <v>0</v>
      </c>
      <c r="N26" s="19">
        <v>0</v>
      </c>
      <c r="O26" s="19">
        <v>22</v>
      </c>
      <c r="P26" s="19">
        <v>112</v>
      </c>
      <c r="Q26" s="20">
        <v>63.64</v>
      </c>
    </row>
    <row r="27" spans="1:17" ht="15" customHeight="1" x14ac:dyDescent="0.25">
      <c r="A27" s="48">
        <v>19</v>
      </c>
      <c r="B27" s="49" t="s">
        <v>91</v>
      </c>
      <c r="C27" s="18">
        <v>23</v>
      </c>
      <c r="D27" s="19">
        <v>23</v>
      </c>
      <c r="E27" s="20">
        <v>100</v>
      </c>
      <c r="F27" s="19">
        <v>1</v>
      </c>
      <c r="G27" s="19">
        <v>2</v>
      </c>
      <c r="H27" s="19">
        <v>5</v>
      </c>
      <c r="I27" s="19">
        <v>6</v>
      </c>
      <c r="J27" s="19">
        <v>7</v>
      </c>
      <c r="K27" s="19">
        <v>2</v>
      </c>
      <c r="L27" s="19">
        <v>0</v>
      </c>
      <c r="M27" s="19">
        <v>0</v>
      </c>
      <c r="N27" s="19">
        <v>0</v>
      </c>
      <c r="O27" s="19">
        <v>23</v>
      </c>
      <c r="P27" s="19">
        <v>116</v>
      </c>
      <c r="Q27" s="20">
        <v>63.04</v>
      </c>
    </row>
    <row r="28" spans="1:17" ht="15" customHeight="1" x14ac:dyDescent="0.25">
      <c r="A28" s="48">
        <v>20</v>
      </c>
      <c r="B28" s="49" t="s">
        <v>57</v>
      </c>
      <c r="C28" s="18">
        <v>33</v>
      </c>
      <c r="D28" s="19">
        <v>33</v>
      </c>
      <c r="E28" s="20">
        <v>100</v>
      </c>
      <c r="F28" s="19">
        <v>3</v>
      </c>
      <c r="G28" s="19">
        <v>5</v>
      </c>
      <c r="H28" s="19">
        <v>4</v>
      </c>
      <c r="I28" s="19">
        <v>5</v>
      </c>
      <c r="J28" s="19">
        <v>8</v>
      </c>
      <c r="K28" s="19">
        <v>8</v>
      </c>
      <c r="L28" s="19">
        <v>0</v>
      </c>
      <c r="M28" s="19">
        <v>0</v>
      </c>
      <c r="N28" s="19">
        <v>0</v>
      </c>
      <c r="O28" s="19">
        <v>33</v>
      </c>
      <c r="P28" s="19">
        <v>164</v>
      </c>
      <c r="Q28" s="20">
        <v>62.12</v>
      </c>
    </row>
    <row r="29" spans="1:17" ht="15" customHeight="1" x14ac:dyDescent="0.25">
      <c r="A29" s="48">
        <v>21</v>
      </c>
      <c r="B29" s="49" t="s">
        <v>90</v>
      </c>
      <c r="C29" s="18">
        <v>60</v>
      </c>
      <c r="D29" s="19">
        <v>60</v>
      </c>
      <c r="E29" s="20">
        <v>100</v>
      </c>
      <c r="F29" s="19">
        <v>7</v>
      </c>
      <c r="G29" s="19">
        <v>7</v>
      </c>
      <c r="H29" s="19">
        <v>6</v>
      </c>
      <c r="I29" s="19">
        <v>18</v>
      </c>
      <c r="J29" s="19">
        <v>12</v>
      </c>
      <c r="K29" s="19">
        <v>3</v>
      </c>
      <c r="L29" s="19">
        <v>3</v>
      </c>
      <c r="M29" s="19">
        <v>4</v>
      </c>
      <c r="N29" s="19">
        <v>0</v>
      </c>
      <c r="O29" s="19">
        <v>60</v>
      </c>
      <c r="P29" s="19">
        <v>298</v>
      </c>
      <c r="Q29" s="20">
        <v>62.08</v>
      </c>
    </row>
    <row r="30" spans="1:17" ht="15" customHeight="1" x14ac:dyDescent="0.25">
      <c r="A30" s="48">
        <v>22</v>
      </c>
      <c r="B30" s="49" t="s">
        <v>66</v>
      </c>
      <c r="C30" s="18">
        <v>50</v>
      </c>
      <c r="D30" s="19">
        <v>50</v>
      </c>
      <c r="E30" s="20">
        <v>100</v>
      </c>
      <c r="F30" s="19">
        <v>5</v>
      </c>
      <c r="G30" s="19">
        <v>4</v>
      </c>
      <c r="H30" s="19">
        <v>8</v>
      </c>
      <c r="I30" s="19">
        <v>11</v>
      </c>
      <c r="J30" s="19">
        <v>10</v>
      </c>
      <c r="K30" s="19">
        <v>6</v>
      </c>
      <c r="L30" s="19">
        <v>3</v>
      </c>
      <c r="M30" s="19">
        <v>3</v>
      </c>
      <c r="N30" s="19">
        <v>0</v>
      </c>
      <c r="O30" s="19">
        <v>50</v>
      </c>
      <c r="P30" s="19">
        <v>238</v>
      </c>
      <c r="Q30" s="20">
        <v>59.5</v>
      </c>
    </row>
    <row r="31" spans="1:17" ht="15" customHeight="1" x14ac:dyDescent="0.25">
      <c r="A31" s="48">
        <v>23</v>
      </c>
      <c r="B31" s="49" t="s">
        <v>94</v>
      </c>
      <c r="C31" s="18">
        <v>15</v>
      </c>
      <c r="D31" s="19">
        <v>15</v>
      </c>
      <c r="E31" s="20">
        <v>100</v>
      </c>
      <c r="F31" s="19">
        <v>0</v>
      </c>
      <c r="G31" s="19">
        <v>1</v>
      </c>
      <c r="H31" s="19">
        <v>3</v>
      </c>
      <c r="I31" s="19">
        <v>2</v>
      </c>
      <c r="J31" s="19">
        <v>9</v>
      </c>
      <c r="K31" s="19">
        <v>0</v>
      </c>
      <c r="L31" s="19">
        <v>0</v>
      </c>
      <c r="M31" s="19">
        <v>0</v>
      </c>
      <c r="N31" s="19">
        <v>0</v>
      </c>
      <c r="O31" s="19">
        <v>15</v>
      </c>
      <c r="P31" s="19">
        <v>71</v>
      </c>
      <c r="Q31" s="20">
        <v>59.17</v>
      </c>
    </row>
    <row r="32" spans="1:17" ht="15" customHeight="1" x14ac:dyDescent="0.25">
      <c r="A32" s="48">
        <v>24</v>
      </c>
      <c r="B32" s="49" t="s">
        <v>89</v>
      </c>
      <c r="C32" s="18">
        <v>25</v>
      </c>
      <c r="D32" s="19">
        <v>25</v>
      </c>
      <c r="E32" s="20">
        <v>100</v>
      </c>
      <c r="F32" s="19">
        <v>1</v>
      </c>
      <c r="G32" s="19">
        <v>2</v>
      </c>
      <c r="H32" s="19">
        <v>2</v>
      </c>
      <c r="I32" s="19">
        <v>7</v>
      </c>
      <c r="J32" s="19">
        <v>10</v>
      </c>
      <c r="K32" s="19">
        <v>2</v>
      </c>
      <c r="L32" s="19">
        <v>1</v>
      </c>
      <c r="M32" s="19">
        <v>0</v>
      </c>
      <c r="N32" s="19">
        <v>0</v>
      </c>
      <c r="O32" s="19">
        <v>25</v>
      </c>
      <c r="P32" s="19">
        <v>117</v>
      </c>
      <c r="Q32" s="20">
        <v>58.5</v>
      </c>
    </row>
    <row r="33" spans="1:17" ht="15" customHeight="1" x14ac:dyDescent="0.25">
      <c r="A33" s="48">
        <v>25</v>
      </c>
      <c r="B33" s="49" t="s">
        <v>62</v>
      </c>
      <c r="C33" s="18">
        <v>68</v>
      </c>
      <c r="D33" s="19">
        <v>68</v>
      </c>
      <c r="E33" s="20">
        <v>100</v>
      </c>
      <c r="F33" s="19">
        <v>4</v>
      </c>
      <c r="G33" s="19">
        <v>8</v>
      </c>
      <c r="H33" s="19">
        <v>5</v>
      </c>
      <c r="I33" s="19">
        <v>18</v>
      </c>
      <c r="J33" s="19">
        <v>15</v>
      </c>
      <c r="K33" s="19">
        <v>15</v>
      </c>
      <c r="L33" s="19">
        <v>2</v>
      </c>
      <c r="M33" s="19">
        <v>1</v>
      </c>
      <c r="N33" s="19">
        <v>0</v>
      </c>
      <c r="O33" s="19">
        <v>68</v>
      </c>
      <c r="P33" s="19">
        <v>318</v>
      </c>
      <c r="Q33" s="20">
        <v>58.46</v>
      </c>
    </row>
    <row r="34" spans="1:17" ht="15" customHeight="1" x14ac:dyDescent="0.25">
      <c r="A34" s="48">
        <v>26</v>
      </c>
      <c r="B34" s="49" t="s">
        <v>96</v>
      </c>
      <c r="C34" s="18">
        <v>58</v>
      </c>
      <c r="D34" s="19">
        <v>58</v>
      </c>
      <c r="E34" s="20">
        <v>100</v>
      </c>
      <c r="F34" s="19">
        <v>2</v>
      </c>
      <c r="G34" s="19">
        <v>5</v>
      </c>
      <c r="H34" s="19">
        <v>9</v>
      </c>
      <c r="I34" s="19">
        <v>15</v>
      </c>
      <c r="J34" s="19">
        <v>16</v>
      </c>
      <c r="K34" s="19">
        <v>6</v>
      </c>
      <c r="L34" s="19">
        <v>3</v>
      </c>
      <c r="M34" s="19">
        <v>2</v>
      </c>
      <c r="N34" s="19">
        <v>0</v>
      </c>
      <c r="O34" s="19">
        <v>58</v>
      </c>
      <c r="P34" s="19">
        <v>270</v>
      </c>
      <c r="Q34" s="20">
        <v>58.19</v>
      </c>
    </row>
    <row r="35" spans="1:17" ht="15" customHeight="1" x14ac:dyDescent="0.25">
      <c r="A35" s="48">
        <v>27</v>
      </c>
      <c r="B35" s="49" t="s">
        <v>44</v>
      </c>
      <c r="C35" s="18">
        <v>26</v>
      </c>
      <c r="D35" s="19">
        <v>23</v>
      </c>
      <c r="E35" s="20">
        <v>88.46</v>
      </c>
      <c r="F35" s="19">
        <v>1</v>
      </c>
      <c r="G35" s="19">
        <v>7</v>
      </c>
      <c r="H35" s="19">
        <v>4</v>
      </c>
      <c r="I35" s="19">
        <v>3</v>
      </c>
      <c r="J35" s="19">
        <v>0</v>
      </c>
      <c r="K35" s="19">
        <v>6</v>
      </c>
      <c r="L35" s="19">
        <v>1</v>
      </c>
      <c r="M35" s="19">
        <v>1</v>
      </c>
      <c r="N35" s="19">
        <v>3</v>
      </c>
      <c r="O35" s="19">
        <v>26</v>
      </c>
      <c r="P35" s="19">
        <v>117</v>
      </c>
      <c r="Q35" s="20">
        <v>56.25</v>
      </c>
    </row>
    <row r="36" spans="1:17" ht="15" customHeight="1" x14ac:dyDescent="0.25">
      <c r="A36" s="48">
        <v>28</v>
      </c>
      <c r="B36" s="49" t="s">
        <v>67</v>
      </c>
      <c r="C36" s="18">
        <v>26</v>
      </c>
      <c r="D36" s="19">
        <v>26</v>
      </c>
      <c r="E36" s="20">
        <v>100</v>
      </c>
      <c r="F36" s="19">
        <v>2</v>
      </c>
      <c r="G36" s="19">
        <v>2</v>
      </c>
      <c r="H36" s="19">
        <v>3</v>
      </c>
      <c r="I36" s="19">
        <v>6</v>
      </c>
      <c r="J36" s="19">
        <v>3</v>
      </c>
      <c r="K36" s="19">
        <v>5</v>
      </c>
      <c r="L36" s="19">
        <v>4</v>
      </c>
      <c r="M36" s="19">
        <v>1</v>
      </c>
      <c r="N36" s="19">
        <v>0</v>
      </c>
      <c r="O36" s="19">
        <v>26</v>
      </c>
      <c r="P36" s="19">
        <v>114</v>
      </c>
      <c r="Q36" s="20">
        <v>54.81</v>
      </c>
    </row>
    <row r="37" spans="1:17" ht="15" customHeight="1" x14ac:dyDescent="0.25">
      <c r="A37" s="48">
        <v>29</v>
      </c>
      <c r="B37" s="49" t="s">
        <v>64</v>
      </c>
      <c r="C37" s="18">
        <v>78</v>
      </c>
      <c r="D37" s="19">
        <v>78</v>
      </c>
      <c r="E37" s="20">
        <v>100</v>
      </c>
      <c r="F37" s="19">
        <v>6</v>
      </c>
      <c r="G37" s="19">
        <v>11</v>
      </c>
      <c r="H37" s="19">
        <v>12</v>
      </c>
      <c r="I37" s="19">
        <v>5</v>
      </c>
      <c r="J37" s="19">
        <v>8</v>
      </c>
      <c r="K37" s="19">
        <v>16</v>
      </c>
      <c r="L37" s="19">
        <v>15</v>
      </c>
      <c r="M37" s="19">
        <v>5</v>
      </c>
      <c r="N37" s="19">
        <v>0</v>
      </c>
      <c r="O37" s="19">
        <v>78</v>
      </c>
      <c r="P37" s="19">
        <v>337</v>
      </c>
      <c r="Q37" s="20">
        <v>54.01</v>
      </c>
    </row>
    <row r="38" spans="1:17" ht="15" customHeight="1" x14ac:dyDescent="0.25">
      <c r="A38" s="48">
        <v>30</v>
      </c>
      <c r="B38" s="49" t="s">
        <v>63</v>
      </c>
      <c r="C38" s="18">
        <v>80</v>
      </c>
      <c r="D38" s="19">
        <v>74</v>
      </c>
      <c r="E38" s="20">
        <v>92.5</v>
      </c>
      <c r="F38" s="19">
        <v>10</v>
      </c>
      <c r="G38" s="19">
        <v>7</v>
      </c>
      <c r="H38" s="19">
        <v>8</v>
      </c>
      <c r="I38" s="19">
        <v>10</v>
      </c>
      <c r="J38" s="19">
        <v>15</v>
      </c>
      <c r="K38" s="19">
        <v>9</v>
      </c>
      <c r="L38" s="19">
        <v>9</v>
      </c>
      <c r="M38" s="19">
        <v>6</v>
      </c>
      <c r="N38" s="19">
        <v>6</v>
      </c>
      <c r="O38" s="19">
        <v>80</v>
      </c>
      <c r="P38" s="19">
        <v>338</v>
      </c>
      <c r="Q38" s="20">
        <v>52.81</v>
      </c>
    </row>
    <row r="39" spans="1:17" ht="15" customHeight="1" x14ac:dyDescent="0.25">
      <c r="A39" s="48">
        <v>31</v>
      </c>
      <c r="B39" s="49" t="s">
        <v>40</v>
      </c>
      <c r="C39" s="18">
        <v>74</v>
      </c>
      <c r="D39" s="19">
        <v>70</v>
      </c>
      <c r="E39" s="20">
        <v>94.59</v>
      </c>
      <c r="F39" s="19">
        <v>7</v>
      </c>
      <c r="G39" s="19">
        <v>3</v>
      </c>
      <c r="H39" s="19">
        <v>11</v>
      </c>
      <c r="I39" s="19">
        <v>10</v>
      </c>
      <c r="J39" s="19">
        <v>13</v>
      </c>
      <c r="K39" s="19">
        <v>16</v>
      </c>
      <c r="L39" s="19">
        <v>7</v>
      </c>
      <c r="M39" s="19">
        <v>3</v>
      </c>
      <c r="N39" s="19">
        <v>4</v>
      </c>
      <c r="O39" s="19">
        <v>74</v>
      </c>
      <c r="P39" s="19">
        <v>310</v>
      </c>
      <c r="Q39" s="20">
        <v>52.36</v>
      </c>
    </row>
    <row r="40" spans="1:17" ht="15" customHeight="1" x14ac:dyDescent="0.25">
      <c r="A40" s="48">
        <v>32</v>
      </c>
      <c r="B40" s="49" t="s">
        <v>69</v>
      </c>
      <c r="C40" s="18">
        <v>44</v>
      </c>
      <c r="D40" s="19">
        <v>42</v>
      </c>
      <c r="E40" s="20">
        <v>95.45</v>
      </c>
      <c r="F40" s="19">
        <v>2</v>
      </c>
      <c r="G40" s="19">
        <v>5</v>
      </c>
      <c r="H40" s="19">
        <v>8</v>
      </c>
      <c r="I40" s="19">
        <v>7</v>
      </c>
      <c r="J40" s="19">
        <v>3</v>
      </c>
      <c r="K40" s="19">
        <v>7</v>
      </c>
      <c r="L40" s="19">
        <v>7</v>
      </c>
      <c r="M40" s="19">
        <v>3</v>
      </c>
      <c r="N40" s="19">
        <v>2</v>
      </c>
      <c r="O40" s="19">
        <v>44</v>
      </c>
      <c r="P40" s="19">
        <v>184</v>
      </c>
      <c r="Q40" s="20">
        <v>52.27</v>
      </c>
    </row>
    <row r="41" spans="1:17" ht="15" customHeight="1" x14ac:dyDescent="0.25">
      <c r="A41" s="48">
        <v>33</v>
      </c>
      <c r="B41" s="49" t="s">
        <v>50</v>
      </c>
      <c r="C41" s="18">
        <v>13</v>
      </c>
      <c r="D41" s="19">
        <v>11</v>
      </c>
      <c r="E41" s="20">
        <v>84.62</v>
      </c>
      <c r="F41" s="19">
        <v>2</v>
      </c>
      <c r="G41" s="19">
        <v>1</v>
      </c>
      <c r="H41" s="19">
        <v>1</v>
      </c>
      <c r="I41" s="19">
        <v>3</v>
      </c>
      <c r="J41" s="19">
        <v>0</v>
      </c>
      <c r="K41" s="19">
        <v>3</v>
      </c>
      <c r="L41" s="19">
        <v>0</v>
      </c>
      <c r="M41" s="19">
        <v>1</v>
      </c>
      <c r="N41" s="19">
        <v>2</v>
      </c>
      <c r="O41" s="19">
        <v>13</v>
      </c>
      <c r="P41" s="19">
        <v>54</v>
      </c>
      <c r="Q41" s="20">
        <v>51.92</v>
      </c>
    </row>
    <row r="42" spans="1:17" ht="15" customHeight="1" x14ac:dyDescent="0.25">
      <c r="A42" s="48">
        <v>34</v>
      </c>
      <c r="B42" s="49" t="s">
        <v>83</v>
      </c>
      <c r="C42" s="18">
        <v>8</v>
      </c>
      <c r="D42" s="19">
        <v>8</v>
      </c>
      <c r="E42" s="20">
        <v>100</v>
      </c>
      <c r="F42" s="19">
        <v>1</v>
      </c>
      <c r="G42" s="19">
        <v>0</v>
      </c>
      <c r="H42" s="19">
        <v>2</v>
      </c>
      <c r="I42" s="19">
        <v>1</v>
      </c>
      <c r="J42" s="19">
        <v>0</v>
      </c>
      <c r="K42" s="19">
        <v>1</v>
      </c>
      <c r="L42" s="19">
        <v>2</v>
      </c>
      <c r="M42" s="19">
        <v>1</v>
      </c>
      <c r="N42" s="19">
        <v>0</v>
      </c>
      <c r="O42" s="19">
        <v>8</v>
      </c>
      <c r="P42" s="19">
        <v>33</v>
      </c>
      <c r="Q42" s="20">
        <v>51.56</v>
      </c>
    </row>
    <row r="43" spans="1:17" ht="15" customHeight="1" x14ac:dyDescent="0.25">
      <c r="A43" s="48">
        <v>35</v>
      </c>
      <c r="B43" s="49" t="s">
        <v>47</v>
      </c>
      <c r="C43" s="18">
        <v>29</v>
      </c>
      <c r="D43" s="19">
        <v>29</v>
      </c>
      <c r="E43" s="20">
        <v>100</v>
      </c>
      <c r="F43" s="19">
        <v>1</v>
      </c>
      <c r="G43" s="19">
        <v>3</v>
      </c>
      <c r="H43" s="19">
        <v>1</v>
      </c>
      <c r="I43" s="19">
        <v>6</v>
      </c>
      <c r="J43" s="19">
        <v>6</v>
      </c>
      <c r="K43" s="19">
        <v>7</v>
      </c>
      <c r="L43" s="19">
        <v>4</v>
      </c>
      <c r="M43" s="19">
        <v>1</v>
      </c>
      <c r="N43" s="19">
        <v>0</v>
      </c>
      <c r="O43" s="19">
        <v>29</v>
      </c>
      <c r="P43" s="19">
        <v>119</v>
      </c>
      <c r="Q43" s="20">
        <v>51.29</v>
      </c>
    </row>
    <row r="44" spans="1:17" ht="15" customHeight="1" x14ac:dyDescent="0.25">
      <c r="A44" s="48">
        <v>36</v>
      </c>
      <c r="B44" s="49" t="s">
        <v>72</v>
      </c>
      <c r="C44" s="18">
        <v>26</v>
      </c>
      <c r="D44" s="19">
        <v>25</v>
      </c>
      <c r="E44" s="20">
        <v>96.15</v>
      </c>
      <c r="F44" s="19">
        <v>0</v>
      </c>
      <c r="G44" s="19">
        <v>1</v>
      </c>
      <c r="H44" s="19">
        <v>3</v>
      </c>
      <c r="I44" s="19">
        <v>6</v>
      </c>
      <c r="J44" s="19">
        <v>7</v>
      </c>
      <c r="K44" s="19">
        <v>6</v>
      </c>
      <c r="L44" s="19">
        <v>2</v>
      </c>
      <c r="M44" s="19">
        <v>0</v>
      </c>
      <c r="N44" s="19">
        <v>1</v>
      </c>
      <c r="O44" s="19">
        <v>26</v>
      </c>
      <c r="P44" s="19">
        <v>105</v>
      </c>
      <c r="Q44" s="20">
        <v>50.48</v>
      </c>
    </row>
    <row r="45" spans="1:17" ht="15" customHeight="1" x14ac:dyDescent="0.25">
      <c r="A45" s="48">
        <v>37</v>
      </c>
      <c r="B45" s="49" t="s">
        <v>86</v>
      </c>
      <c r="C45" s="18">
        <v>40</v>
      </c>
      <c r="D45" s="19">
        <v>37</v>
      </c>
      <c r="E45" s="20">
        <v>92.5</v>
      </c>
      <c r="F45" s="19">
        <v>3</v>
      </c>
      <c r="G45" s="19">
        <v>4</v>
      </c>
      <c r="H45" s="19">
        <v>4</v>
      </c>
      <c r="I45" s="19">
        <v>4</v>
      </c>
      <c r="J45" s="19">
        <v>6</v>
      </c>
      <c r="K45" s="19">
        <v>10</v>
      </c>
      <c r="L45" s="19">
        <v>2</v>
      </c>
      <c r="M45" s="19">
        <v>4</v>
      </c>
      <c r="N45" s="19">
        <v>3</v>
      </c>
      <c r="O45" s="19">
        <v>40</v>
      </c>
      <c r="P45" s="19">
        <v>158</v>
      </c>
      <c r="Q45" s="20">
        <v>49.38</v>
      </c>
    </row>
    <row r="46" spans="1:17" ht="15" customHeight="1" x14ac:dyDescent="0.25">
      <c r="A46" s="48">
        <v>38</v>
      </c>
      <c r="B46" s="49" t="s">
        <v>93</v>
      </c>
      <c r="C46" s="18">
        <v>35</v>
      </c>
      <c r="D46" s="19">
        <v>35</v>
      </c>
      <c r="E46" s="20">
        <v>100</v>
      </c>
      <c r="F46" s="19">
        <v>0</v>
      </c>
      <c r="G46" s="19">
        <v>1</v>
      </c>
      <c r="H46" s="19">
        <v>3</v>
      </c>
      <c r="I46" s="19">
        <v>11</v>
      </c>
      <c r="J46" s="19">
        <v>6</v>
      </c>
      <c r="K46" s="19">
        <v>8</v>
      </c>
      <c r="L46" s="19">
        <v>4</v>
      </c>
      <c r="M46" s="19">
        <v>2</v>
      </c>
      <c r="N46" s="19">
        <v>0</v>
      </c>
      <c r="O46" s="19">
        <v>35</v>
      </c>
      <c r="P46" s="19">
        <v>138</v>
      </c>
      <c r="Q46" s="20">
        <v>49.29</v>
      </c>
    </row>
    <row r="47" spans="1:17" ht="15" customHeight="1" x14ac:dyDescent="0.25">
      <c r="A47" s="48">
        <v>39</v>
      </c>
      <c r="B47" s="49" t="s">
        <v>85</v>
      </c>
      <c r="C47" s="18">
        <v>28</v>
      </c>
      <c r="D47" s="19">
        <v>27</v>
      </c>
      <c r="E47" s="20">
        <v>96.43</v>
      </c>
      <c r="F47" s="19">
        <v>0</v>
      </c>
      <c r="G47" s="19">
        <v>1</v>
      </c>
      <c r="H47" s="19">
        <v>5</v>
      </c>
      <c r="I47" s="19">
        <v>7</v>
      </c>
      <c r="J47" s="19">
        <v>2</v>
      </c>
      <c r="K47" s="19">
        <v>8</v>
      </c>
      <c r="L47" s="19">
        <v>2</v>
      </c>
      <c r="M47" s="19">
        <v>2</v>
      </c>
      <c r="N47" s="19">
        <v>1</v>
      </c>
      <c r="O47" s="19">
        <v>28</v>
      </c>
      <c r="P47" s="19">
        <v>110</v>
      </c>
      <c r="Q47" s="20">
        <v>49.11</v>
      </c>
    </row>
    <row r="48" spans="1:17" ht="15" customHeight="1" x14ac:dyDescent="0.25">
      <c r="A48" s="48">
        <v>40</v>
      </c>
      <c r="B48" s="49" t="s">
        <v>59</v>
      </c>
      <c r="C48" s="18">
        <v>29</v>
      </c>
      <c r="D48" s="19">
        <v>27</v>
      </c>
      <c r="E48" s="20">
        <v>93.1</v>
      </c>
      <c r="F48" s="19">
        <v>1</v>
      </c>
      <c r="G48" s="19">
        <v>4</v>
      </c>
      <c r="H48" s="19">
        <v>5</v>
      </c>
      <c r="I48" s="19">
        <v>4</v>
      </c>
      <c r="J48" s="19">
        <v>1</v>
      </c>
      <c r="K48" s="19">
        <v>4</v>
      </c>
      <c r="L48" s="19">
        <v>3</v>
      </c>
      <c r="M48" s="19">
        <v>5</v>
      </c>
      <c r="N48" s="19">
        <v>2</v>
      </c>
      <c r="O48" s="19">
        <v>29</v>
      </c>
      <c r="P48" s="19">
        <v>113</v>
      </c>
      <c r="Q48" s="20">
        <v>48.71</v>
      </c>
    </row>
    <row r="49" spans="1:17" ht="15" customHeight="1" x14ac:dyDescent="0.25">
      <c r="A49" s="48">
        <v>41</v>
      </c>
      <c r="B49" s="49" t="s">
        <v>71</v>
      </c>
      <c r="C49" s="18">
        <v>7</v>
      </c>
      <c r="D49" s="19">
        <v>5</v>
      </c>
      <c r="E49" s="20">
        <v>71.430000000000007</v>
      </c>
      <c r="F49" s="19">
        <v>1</v>
      </c>
      <c r="G49" s="19">
        <v>1</v>
      </c>
      <c r="H49" s="19">
        <v>0</v>
      </c>
      <c r="I49" s="19">
        <v>1</v>
      </c>
      <c r="J49" s="19">
        <v>1</v>
      </c>
      <c r="K49" s="19">
        <v>1</v>
      </c>
      <c r="L49" s="19">
        <v>0</v>
      </c>
      <c r="M49" s="19">
        <v>0</v>
      </c>
      <c r="N49" s="19">
        <v>2</v>
      </c>
      <c r="O49" s="19">
        <v>7</v>
      </c>
      <c r="P49" s="19">
        <v>27</v>
      </c>
      <c r="Q49" s="20">
        <v>48.21</v>
      </c>
    </row>
    <row r="50" spans="1:17" ht="15" customHeight="1" x14ac:dyDescent="0.25">
      <c r="A50" s="48">
        <v>42</v>
      </c>
      <c r="B50" s="49" t="s">
        <v>79</v>
      </c>
      <c r="C50" s="18">
        <v>18</v>
      </c>
      <c r="D50" s="19">
        <v>16</v>
      </c>
      <c r="E50" s="20">
        <v>88.89</v>
      </c>
      <c r="F50" s="19">
        <v>2</v>
      </c>
      <c r="G50" s="19">
        <v>2</v>
      </c>
      <c r="H50" s="19">
        <v>1</v>
      </c>
      <c r="I50" s="19">
        <v>2</v>
      </c>
      <c r="J50" s="19">
        <v>1</v>
      </c>
      <c r="K50" s="19">
        <v>4</v>
      </c>
      <c r="L50" s="19">
        <v>3</v>
      </c>
      <c r="M50" s="19">
        <v>1</v>
      </c>
      <c r="N50" s="19">
        <v>2</v>
      </c>
      <c r="O50" s="19">
        <v>18</v>
      </c>
      <c r="P50" s="19">
        <v>69</v>
      </c>
      <c r="Q50" s="20">
        <v>47.92</v>
      </c>
    </row>
    <row r="51" spans="1:17" ht="15" customHeight="1" x14ac:dyDescent="0.25">
      <c r="A51" s="48">
        <v>43</v>
      </c>
      <c r="B51" s="49" t="s">
        <v>61</v>
      </c>
      <c r="C51" s="18">
        <v>44</v>
      </c>
      <c r="D51" s="19">
        <v>42</v>
      </c>
      <c r="E51" s="20">
        <v>95.45</v>
      </c>
      <c r="F51" s="19">
        <v>1</v>
      </c>
      <c r="G51" s="19">
        <v>2</v>
      </c>
      <c r="H51" s="19">
        <v>6</v>
      </c>
      <c r="I51" s="19">
        <v>7</v>
      </c>
      <c r="J51" s="19">
        <v>8</v>
      </c>
      <c r="K51" s="19">
        <v>5</v>
      </c>
      <c r="L51" s="19">
        <v>9</v>
      </c>
      <c r="M51" s="19">
        <v>4</v>
      </c>
      <c r="N51" s="19">
        <v>2</v>
      </c>
      <c r="O51" s="19">
        <v>44</v>
      </c>
      <c r="P51" s="19">
        <v>162</v>
      </c>
      <c r="Q51" s="20">
        <v>46.02</v>
      </c>
    </row>
    <row r="52" spans="1:17" ht="15" customHeight="1" x14ac:dyDescent="0.25">
      <c r="A52" s="48">
        <v>44</v>
      </c>
      <c r="B52" s="49" t="s">
        <v>88</v>
      </c>
      <c r="C52" s="18">
        <v>57</v>
      </c>
      <c r="D52" s="19">
        <v>54</v>
      </c>
      <c r="E52" s="20">
        <v>94.74</v>
      </c>
      <c r="F52" s="19">
        <v>2</v>
      </c>
      <c r="G52" s="19">
        <v>3</v>
      </c>
      <c r="H52" s="19">
        <v>6</v>
      </c>
      <c r="I52" s="19">
        <v>6</v>
      </c>
      <c r="J52" s="19">
        <v>12</v>
      </c>
      <c r="K52" s="19">
        <v>8</v>
      </c>
      <c r="L52" s="19">
        <v>13</v>
      </c>
      <c r="M52" s="19">
        <v>4</v>
      </c>
      <c r="N52" s="19">
        <v>3</v>
      </c>
      <c r="O52" s="19">
        <v>57</v>
      </c>
      <c r="P52" s="19">
        <v>205</v>
      </c>
      <c r="Q52" s="20">
        <v>44.96</v>
      </c>
    </row>
    <row r="53" spans="1:17" ht="15" customHeight="1" x14ac:dyDescent="0.25">
      <c r="A53" s="48">
        <v>45</v>
      </c>
      <c r="B53" s="49" t="s">
        <v>82</v>
      </c>
      <c r="C53" s="18">
        <v>52</v>
      </c>
      <c r="D53" s="19">
        <v>45</v>
      </c>
      <c r="E53" s="20">
        <v>86.54</v>
      </c>
      <c r="F53" s="19">
        <v>4</v>
      </c>
      <c r="G53" s="19">
        <v>5</v>
      </c>
      <c r="H53" s="19">
        <v>4</v>
      </c>
      <c r="I53" s="19">
        <v>5</v>
      </c>
      <c r="J53" s="19">
        <v>7</v>
      </c>
      <c r="K53" s="19">
        <v>8</v>
      </c>
      <c r="L53" s="19">
        <v>7</v>
      </c>
      <c r="M53" s="19">
        <v>5</v>
      </c>
      <c r="N53" s="19">
        <v>7</v>
      </c>
      <c r="O53" s="19">
        <v>52</v>
      </c>
      <c r="P53" s="19">
        <v>187</v>
      </c>
      <c r="Q53" s="20">
        <v>44.95</v>
      </c>
    </row>
    <row r="54" spans="1:17" ht="15" customHeight="1" x14ac:dyDescent="0.25">
      <c r="A54" s="48">
        <v>46</v>
      </c>
      <c r="B54" s="49" t="s">
        <v>53</v>
      </c>
      <c r="C54" s="18">
        <v>44</v>
      </c>
      <c r="D54" s="19">
        <v>43</v>
      </c>
      <c r="E54" s="20">
        <v>97.73</v>
      </c>
      <c r="F54" s="19">
        <v>0</v>
      </c>
      <c r="G54" s="19">
        <v>4</v>
      </c>
      <c r="H54" s="19">
        <v>2</v>
      </c>
      <c r="I54" s="19">
        <v>8</v>
      </c>
      <c r="J54" s="19">
        <v>8</v>
      </c>
      <c r="K54" s="19">
        <v>6</v>
      </c>
      <c r="L54" s="19">
        <v>9</v>
      </c>
      <c r="M54" s="19">
        <v>6</v>
      </c>
      <c r="N54" s="19">
        <v>1</v>
      </c>
      <c r="O54" s="19">
        <v>44</v>
      </c>
      <c r="P54" s="19">
        <v>154</v>
      </c>
      <c r="Q54" s="20">
        <v>43.75</v>
      </c>
    </row>
    <row r="55" spans="1:17" ht="15" customHeight="1" x14ac:dyDescent="0.25">
      <c r="A55" s="48">
        <v>47</v>
      </c>
      <c r="B55" s="49" t="s">
        <v>78</v>
      </c>
      <c r="C55" s="18">
        <v>5</v>
      </c>
      <c r="D55" s="19">
        <v>5</v>
      </c>
      <c r="E55" s="20">
        <v>100</v>
      </c>
      <c r="F55" s="19">
        <v>0</v>
      </c>
      <c r="G55" s="19">
        <v>0</v>
      </c>
      <c r="H55" s="19">
        <v>0</v>
      </c>
      <c r="I55" s="19">
        <v>1</v>
      </c>
      <c r="J55" s="19">
        <v>1</v>
      </c>
      <c r="K55" s="19">
        <v>2</v>
      </c>
      <c r="L55" s="19">
        <v>0</v>
      </c>
      <c r="M55" s="19">
        <v>1</v>
      </c>
      <c r="N55" s="19">
        <v>0</v>
      </c>
      <c r="O55" s="19">
        <v>5</v>
      </c>
      <c r="P55" s="19">
        <v>16</v>
      </c>
      <c r="Q55" s="20">
        <v>40</v>
      </c>
    </row>
    <row r="56" spans="1:17" ht="15" customHeight="1" x14ac:dyDescent="0.25">
      <c r="A56" s="48">
        <v>48</v>
      </c>
      <c r="B56" s="49" t="s">
        <v>87</v>
      </c>
      <c r="C56" s="18">
        <v>32</v>
      </c>
      <c r="D56" s="19">
        <v>28</v>
      </c>
      <c r="E56" s="20">
        <v>87.5</v>
      </c>
      <c r="F56" s="19">
        <v>2</v>
      </c>
      <c r="G56" s="19">
        <v>2</v>
      </c>
      <c r="H56" s="19">
        <v>4</v>
      </c>
      <c r="I56" s="19">
        <v>1</v>
      </c>
      <c r="J56" s="19">
        <v>2</v>
      </c>
      <c r="K56" s="19">
        <v>2</v>
      </c>
      <c r="L56" s="19">
        <v>11</v>
      </c>
      <c r="M56" s="19">
        <v>4</v>
      </c>
      <c r="N56" s="19">
        <v>4</v>
      </c>
      <c r="O56" s="19">
        <v>32</v>
      </c>
      <c r="P56" s="19">
        <v>99</v>
      </c>
      <c r="Q56" s="20">
        <v>38.67</v>
      </c>
    </row>
    <row r="57" spans="1:17" ht="15" customHeight="1" x14ac:dyDescent="0.25">
      <c r="A57" s="48">
        <v>49</v>
      </c>
      <c r="B57" s="49" t="s">
        <v>76</v>
      </c>
      <c r="C57" s="18">
        <v>22</v>
      </c>
      <c r="D57" s="19">
        <v>19</v>
      </c>
      <c r="E57" s="20">
        <v>86.36</v>
      </c>
      <c r="F57" s="19">
        <v>1</v>
      </c>
      <c r="G57" s="19">
        <v>1</v>
      </c>
      <c r="H57" s="19">
        <v>2</v>
      </c>
      <c r="I57" s="19">
        <v>4</v>
      </c>
      <c r="J57" s="19">
        <v>1</v>
      </c>
      <c r="K57" s="19">
        <v>1</v>
      </c>
      <c r="L57" s="19">
        <v>5</v>
      </c>
      <c r="M57" s="19">
        <v>4</v>
      </c>
      <c r="N57" s="19">
        <v>3</v>
      </c>
      <c r="O57" s="19">
        <v>22</v>
      </c>
      <c r="P57" s="19">
        <v>68</v>
      </c>
      <c r="Q57" s="20">
        <v>38.64</v>
      </c>
    </row>
    <row r="58" spans="1:17" ht="15" customHeight="1" x14ac:dyDescent="0.25">
      <c r="A58" s="48">
        <v>50</v>
      </c>
      <c r="B58" s="49" t="s">
        <v>54</v>
      </c>
      <c r="C58" s="18">
        <v>67</v>
      </c>
      <c r="D58" s="19">
        <v>56</v>
      </c>
      <c r="E58" s="20">
        <v>83.58</v>
      </c>
      <c r="F58" s="19">
        <v>3</v>
      </c>
      <c r="G58" s="19">
        <v>6</v>
      </c>
      <c r="H58" s="19">
        <v>2</v>
      </c>
      <c r="I58" s="19">
        <v>6</v>
      </c>
      <c r="J58" s="19">
        <v>8</v>
      </c>
      <c r="K58" s="19">
        <v>11</v>
      </c>
      <c r="L58" s="19">
        <v>14</v>
      </c>
      <c r="M58" s="19">
        <v>6</v>
      </c>
      <c r="N58" s="19">
        <v>11</v>
      </c>
      <c r="O58" s="19">
        <v>67</v>
      </c>
      <c r="P58" s="19">
        <v>207</v>
      </c>
      <c r="Q58" s="20">
        <v>38.619999999999997</v>
      </c>
    </row>
    <row r="59" spans="1:17" ht="15" customHeight="1" x14ac:dyDescent="0.25">
      <c r="A59" s="48">
        <v>51</v>
      </c>
      <c r="B59" s="49" t="s">
        <v>95</v>
      </c>
      <c r="C59" s="18">
        <v>49</v>
      </c>
      <c r="D59" s="19">
        <v>43</v>
      </c>
      <c r="E59" s="20">
        <v>87.76</v>
      </c>
      <c r="F59" s="19">
        <v>2</v>
      </c>
      <c r="G59" s="19">
        <v>6</v>
      </c>
      <c r="H59" s="19">
        <v>1</v>
      </c>
      <c r="I59" s="19">
        <v>2</v>
      </c>
      <c r="J59" s="19">
        <v>4</v>
      </c>
      <c r="K59" s="19">
        <v>13</v>
      </c>
      <c r="L59" s="19">
        <v>7</v>
      </c>
      <c r="M59" s="19">
        <v>8</v>
      </c>
      <c r="N59" s="19">
        <v>6</v>
      </c>
      <c r="O59" s="19">
        <v>49</v>
      </c>
      <c r="P59" s="19">
        <v>151</v>
      </c>
      <c r="Q59" s="20">
        <v>38.520000000000003</v>
      </c>
    </row>
    <row r="60" spans="1:17" ht="15" customHeight="1" x14ac:dyDescent="0.25">
      <c r="A60" s="48">
        <v>52</v>
      </c>
      <c r="B60" s="49" t="s">
        <v>80</v>
      </c>
      <c r="C60" s="18">
        <v>29</v>
      </c>
      <c r="D60" s="19">
        <v>26</v>
      </c>
      <c r="E60" s="20">
        <v>89.66</v>
      </c>
      <c r="F60" s="19">
        <v>1</v>
      </c>
      <c r="G60" s="19">
        <v>1</v>
      </c>
      <c r="H60" s="19">
        <v>5</v>
      </c>
      <c r="I60" s="19">
        <v>0</v>
      </c>
      <c r="J60" s="19">
        <v>5</v>
      </c>
      <c r="K60" s="19">
        <v>4</v>
      </c>
      <c r="L60" s="19">
        <v>2</v>
      </c>
      <c r="M60" s="19">
        <v>8</v>
      </c>
      <c r="N60" s="19">
        <v>3</v>
      </c>
      <c r="O60" s="19">
        <v>29</v>
      </c>
      <c r="P60" s="19">
        <v>89</v>
      </c>
      <c r="Q60" s="20">
        <v>38.36</v>
      </c>
    </row>
    <row r="61" spans="1:17" ht="15" customHeight="1" x14ac:dyDescent="0.25">
      <c r="A61" s="48">
        <v>53</v>
      </c>
      <c r="B61" s="49" t="s">
        <v>42</v>
      </c>
      <c r="C61" s="18">
        <v>15</v>
      </c>
      <c r="D61" s="19">
        <v>15</v>
      </c>
      <c r="E61" s="20">
        <v>100</v>
      </c>
      <c r="F61" s="19">
        <v>0</v>
      </c>
      <c r="G61" s="19">
        <v>1</v>
      </c>
      <c r="H61" s="19">
        <v>1</v>
      </c>
      <c r="I61" s="19">
        <v>1</v>
      </c>
      <c r="J61" s="19">
        <v>1</v>
      </c>
      <c r="K61" s="19">
        <v>4</v>
      </c>
      <c r="L61" s="19">
        <v>5</v>
      </c>
      <c r="M61" s="19">
        <v>2</v>
      </c>
      <c r="N61" s="19">
        <v>0</v>
      </c>
      <c r="O61" s="19">
        <v>15</v>
      </c>
      <c r="P61" s="19">
        <v>46</v>
      </c>
      <c r="Q61" s="20">
        <v>38.33</v>
      </c>
    </row>
    <row r="62" spans="1:17" ht="15" customHeight="1" x14ac:dyDescent="0.25">
      <c r="A62" s="48">
        <v>54</v>
      </c>
      <c r="B62" s="49" t="s">
        <v>84</v>
      </c>
      <c r="C62" s="18">
        <v>78</v>
      </c>
      <c r="D62" s="19">
        <v>76</v>
      </c>
      <c r="E62" s="20">
        <v>97.44</v>
      </c>
      <c r="F62" s="19">
        <v>4</v>
      </c>
      <c r="G62" s="19">
        <v>5</v>
      </c>
      <c r="H62" s="19">
        <v>6</v>
      </c>
      <c r="I62" s="19">
        <v>6</v>
      </c>
      <c r="J62" s="19">
        <v>5</v>
      </c>
      <c r="K62" s="19">
        <v>11</v>
      </c>
      <c r="L62" s="19">
        <v>13</v>
      </c>
      <c r="M62" s="19">
        <v>26</v>
      </c>
      <c r="N62" s="19">
        <v>2</v>
      </c>
      <c r="O62" s="19">
        <v>78</v>
      </c>
      <c r="P62" s="19">
        <v>238</v>
      </c>
      <c r="Q62" s="20">
        <v>38.14</v>
      </c>
    </row>
    <row r="63" spans="1:17" ht="15" customHeight="1" x14ac:dyDescent="0.25">
      <c r="A63" s="48">
        <v>55</v>
      </c>
      <c r="B63" s="49" t="s">
        <v>77</v>
      </c>
      <c r="C63" s="18">
        <v>5</v>
      </c>
      <c r="D63" s="19">
        <v>5</v>
      </c>
      <c r="E63" s="20">
        <v>100</v>
      </c>
      <c r="F63" s="19">
        <v>0</v>
      </c>
      <c r="G63" s="19">
        <v>0</v>
      </c>
      <c r="H63" s="19">
        <v>0</v>
      </c>
      <c r="I63" s="19">
        <v>0</v>
      </c>
      <c r="J63" s="19">
        <v>1</v>
      </c>
      <c r="K63" s="19">
        <v>3</v>
      </c>
      <c r="L63" s="19">
        <v>1</v>
      </c>
      <c r="M63" s="19">
        <v>0</v>
      </c>
      <c r="N63" s="19">
        <v>0</v>
      </c>
      <c r="O63" s="19">
        <v>5</v>
      </c>
      <c r="P63" s="19">
        <v>15</v>
      </c>
      <c r="Q63" s="20">
        <v>37.5</v>
      </c>
    </row>
    <row r="64" spans="1:17" ht="15" customHeight="1" x14ac:dyDescent="0.25">
      <c r="A64" s="72" t="s">
        <v>26</v>
      </c>
      <c r="B64" s="72"/>
      <c r="C64" s="51">
        <f>SUM(C9:C63)</f>
        <v>1963</v>
      </c>
      <c r="D64" s="51">
        <f>SUM(D9:D63)</f>
        <v>1891</v>
      </c>
      <c r="E64" s="52">
        <f>IF(C64&gt;0,ROUND((D64/C64)*100,2),0)</f>
        <v>96.33</v>
      </c>
      <c r="F64" s="51">
        <f>SUM(F9:F63)</f>
        <v>162</v>
      </c>
      <c r="G64" s="51">
        <f>SUM(G9:G63)</f>
        <v>234</v>
      </c>
      <c r="H64" s="51">
        <f>SUM(H9:H63)</f>
        <v>286</v>
      </c>
      <c r="I64" s="51">
        <f>SUM(I9:I63)</f>
        <v>329</v>
      </c>
      <c r="J64" s="51">
        <f>SUM(J9:J63)</f>
        <v>289</v>
      </c>
      <c r="K64" s="51">
        <f>SUM(K9:K63)</f>
        <v>270</v>
      </c>
      <c r="L64" s="51">
        <f>SUM(L9:L63)</f>
        <v>192</v>
      </c>
      <c r="M64" s="51">
        <f>SUM(M9:M63)</f>
        <v>129</v>
      </c>
      <c r="N64" s="51">
        <f>SUM(N9:N63)</f>
        <v>72</v>
      </c>
      <c r="O64" s="51">
        <f>SUM(O9:O63)</f>
        <v>1963</v>
      </c>
      <c r="P64" s="51">
        <f>SUM(P9:P63)</f>
        <v>8774</v>
      </c>
      <c r="Q64" s="52">
        <f>IF(C64&gt;0,ROUND((P64/C64)*12.5,2),0)</f>
        <v>55.87</v>
      </c>
    </row>
    <row r="65" spans="1:22" s="9" customFormat="1" ht="10.199999999999999" x14ac:dyDescent="0.25">
      <c r="A65" s="73" t="s">
        <v>24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7"/>
      <c r="S65" s="8"/>
      <c r="T65" s="7"/>
      <c r="U65" s="7"/>
      <c r="V65" s="7"/>
    </row>
    <row r="66" spans="1:22" s="9" customFormat="1" ht="40.049999999999997" customHeight="1" x14ac:dyDescent="0.2">
      <c r="A66" s="80" t="s">
        <v>27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"/>
      <c r="S66" s="8"/>
      <c r="T66" s="7"/>
      <c r="U66" s="7"/>
      <c r="V66" s="7"/>
    </row>
    <row r="67" spans="1:22" s="17" customFormat="1" ht="40.049999999999997" customHeight="1" x14ac:dyDescent="0.25">
      <c r="A67" s="81" t="s">
        <v>28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16"/>
      <c r="S67" s="15"/>
      <c r="T67" s="16"/>
      <c r="U67" s="16"/>
      <c r="V67" s="16"/>
    </row>
    <row r="1048" spans="1:22" ht="24.9" customHeight="1" x14ac:dyDescent="0.25">
      <c r="A1048" s="12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</sheetData>
  <sheetProtection algorithmName="SHA-512" hashValue="o17pSOfcPFAqxPR4SQqWLynt4izb5jP//uV/93QuK/9e++7ZIWXt+xY+fz+fsQu/GrkU70Z3uiaoY+Xq1XWjGw==" saltValue="9ImiX7SxedVdaa51rqETLQ==" spinCount="100000" sheet="1" objects="1" scenarios="1"/>
  <mergeCells count="11">
    <mergeCell ref="A7:Q7"/>
    <mergeCell ref="A64:B64"/>
    <mergeCell ref="A65:Q65"/>
    <mergeCell ref="A66:Q66"/>
    <mergeCell ref="A67:Q67"/>
    <mergeCell ref="A1:Q1"/>
    <mergeCell ref="A2:Q2"/>
    <mergeCell ref="A3:Q3"/>
    <mergeCell ref="A4:Q4"/>
    <mergeCell ref="A5:Q5"/>
    <mergeCell ref="A6:Q6"/>
  </mergeCells>
  <conditionalFormatting sqref="Q9:Q63">
    <cfRule type="cellIs" dxfId="13" priority="333" operator="lessThan">
      <formula>$Q$64</formula>
    </cfRule>
    <cfRule type="cellIs" dxfId="12" priority="334" operator="greaterThanOrEqual">
      <formula>$Q$64</formula>
    </cfRule>
  </conditionalFormatting>
  <hyperlinks>
    <hyperlink ref="S2" location="Index!D11" tooltip="Click here to go back to Table of Contents" display="Index page" xr:uid="{4132AE77-9A41-46D6-90B3-CFEC45CEE278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28F3-3542-45D6-AA15-8E65171AA902}">
  <dimension ref="A1:V107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38</v>
      </c>
      <c r="D9" s="19">
        <v>38</v>
      </c>
      <c r="E9" s="20">
        <v>100</v>
      </c>
      <c r="F9" s="19">
        <v>3</v>
      </c>
      <c r="G9" s="19">
        <v>14</v>
      </c>
      <c r="H9" s="19">
        <v>11</v>
      </c>
      <c r="I9" s="19">
        <v>7</v>
      </c>
      <c r="J9" s="19">
        <v>2</v>
      </c>
      <c r="K9" s="19">
        <v>1</v>
      </c>
      <c r="L9" s="19">
        <v>0</v>
      </c>
      <c r="M9" s="19">
        <v>0</v>
      </c>
      <c r="N9" s="19">
        <v>0</v>
      </c>
      <c r="O9" s="19">
        <v>38</v>
      </c>
      <c r="P9" s="19">
        <v>234</v>
      </c>
      <c r="Q9" s="20">
        <v>76.97</v>
      </c>
    </row>
    <row r="10" spans="1:22" ht="15" customHeight="1" x14ac:dyDescent="0.25">
      <c r="A10" s="48">
        <v>2</v>
      </c>
      <c r="B10" s="49" t="s">
        <v>65</v>
      </c>
      <c r="C10" s="18">
        <v>32</v>
      </c>
      <c r="D10" s="19">
        <v>32</v>
      </c>
      <c r="E10" s="20">
        <v>100</v>
      </c>
      <c r="F10" s="19">
        <v>2</v>
      </c>
      <c r="G10" s="19">
        <v>6</v>
      </c>
      <c r="H10" s="19">
        <v>8</v>
      </c>
      <c r="I10" s="19">
        <v>5</v>
      </c>
      <c r="J10" s="19">
        <v>9</v>
      </c>
      <c r="K10" s="19">
        <v>2</v>
      </c>
      <c r="L10" s="19">
        <v>0</v>
      </c>
      <c r="M10" s="19">
        <v>0</v>
      </c>
      <c r="N10" s="19">
        <v>0</v>
      </c>
      <c r="O10" s="19">
        <v>32</v>
      </c>
      <c r="P10" s="19">
        <v>173</v>
      </c>
      <c r="Q10" s="20">
        <v>67.58</v>
      </c>
    </row>
    <row r="11" spans="1:22" ht="15" customHeight="1" x14ac:dyDescent="0.25">
      <c r="A11" s="48">
        <v>3</v>
      </c>
      <c r="B11" s="49" t="s">
        <v>33</v>
      </c>
      <c r="C11" s="18">
        <v>217</v>
      </c>
      <c r="D11" s="19">
        <v>217</v>
      </c>
      <c r="E11" s="20">
        <v>100</v>
      </c>
      <c r="F11" s="19">
        <v>33</v>
      </c>
      <c r="G11" s="19">
        <v>32</v>
      </c>
      <c r="H11" s="19">
        <v>37</v>
      </c>
      <c r="I11" s="19">
        <v>41</v>
      </c>
      <c r="J11" s="19">
        <v>34</v>
      </c>
      <c r="K11" s="19">
        <v>31</v>
      </c>
      <c r="L11" s="19">
        <v>9</v>
      </c>
      <c r="M11" s="19">
        <v>0</v>
      </c>
      <c r="N11" s="19">
        <v>0</v>
      </c>
      <c r="O11" s="19">
        <v>217</v>
      </c>
      <c r="P11" s="19">
        <v>1162</v>
      </c>
      <c r="Q11" s="20">
        <v>66.94</v>
      </c>
    </row>
    <row r="12" spans="1:22" ht="15" customHeight="1" x14ac:dyDescent="0.25">
      <c r="A12" s="48">
        <v>4</v>
      </c>
      <c r="B12" s="49" t="s">
        <v>55</v>
      </c>
      <c r="C12" s="18">
        <v>133</v>
      </c>
      <c r="D12" s="19">
        <v>133</v>
      </c>
      <c r="E12" s="20">
        <v>100</v>
      </c>
      <c r="F12" s="19">
        <v>21</v>
      </c>
      <c r="G12" s="19">
        <v>24</v>
      </c>
      <c r="H12" s="19">
        <v>20</v>
      </c>
      <c r="I12" s="19">
        <v>22</v>
      </c>
      <c r="J12" s="19">
        <v>22</v>
      </c>
      <c r="K12" s="19">
        <v>9</v>
      </c>
      <c r="L12" s="19">
        <v>15</v>
      </c>
      <c r="M12" s="19">
        <v>0</v>
      </c>
      <c r="N12" s="19">
        <v>0</v>
      </c>
      <c r="O12" s="19">
        <v>133</v>
      </c>
      <c r="P12" s="19">
        <v>711</v>
      </c>
      <c r="Q12" s="20">
        <v>66.819999999999993</v>
      </c>
    </row>
    <row r="13" spans="1:22" ht="15" customHeight="1" x14ac:dyDescent="0.25">
      <c r="A13" s="48">
        <v>5</v>
      </c>
      <c r="B13" s="49" t="s">
        <v>39</v>
      </c>
      <c r="C13" s="18">
        <v>35</v>
      </c>
      <c r="D13" s="19">
        <v>35</v>
      </c>
      <c r="E13" s="20">
        <v>100</v>
      </c>
      <c r="F13" s="19">
        <v>2</v>
      </c>
      <c r="G13" s="19">
        <v>5</v>
      </c>
      <c r="H13" s="19">
        <v>8</v>
      </c>
      <c r="I13" s="19">
        <v>8</v>
      </c>
      <c r="J13" s="19">
        <v>7</v>
      </c>
      <c r="K13" s="19">
        <v>4</v>
      </c>
      <c r="L13" s="19">
        <v>1</v>
      </c>
      <c r="M13" s="19">
        <v>0</v>
      </c>
      <c r="N13" s="19">
        <v>0</v>
      </c>
      <c r="O13" s="19">
        <v>35</v>
      </c>
      <c r="P13" s="19">
        <v>181</v>
      </c>
      <c r="Q13" s="20">
        <v>64.64</v>
      </c>
    </row>
    <row r="14" spans="1:22" ht="15" customHeight="1" x14ac:dyDescent="0.25">
      <c r="A14" s="48">
        <v>6</v>
      </c>
      <c r="B14" s="49" t="s">
        <v>36</v>
      </c>
      <c r="C14" s="18">
        <v>37</v>
      </c>
      <c r="D14" s="19">
        <v>37</v>
      </c>
      <c r="E14" s="20">
        <v>100</v>
      </c>
      <c r="F14" s="19">
        <v>6</v>
      </c>
      <c r="G14" s="19">
        <v>6</v>
      </c>
      <c r="H14" s="19">
        <v>4</v>
      </c>
      <c r="I14" s="19">
        <v>4</v>
      </c>
      <c r="J14" s="19">
        <v>9</v>
      </c>
      <c r="K14" s="19">
        <v>5</v>
      </c>
      <c r="L14" s="19">
        <v>3</v>
      </c>
      <c r="M14" s="19">
        <v>0</v>
      </c>
      <c r="N14" s="19">
        <v>0</v>
      </c>
      <c r="O14" s="19">
        <v>37</v>
      </c>
      <c r="P14" s="19">
        <v>191</v>
      </c>
      <c r="Q14" s="20">
        <v>64.53</v>
      </c>
    </row>
    <row r="15" spans="1:22" ht="15" customHeight="1" x14ac:dyDescent="0.25">
      <c r="A15" s="48">
        <v>7</v>
      </c>
      <c r="B15" s="49" t="s">
        <v>34</v>
      </c>
      <c r="C15" s="18">
        <v>81</v>
      </c>
      <c r="D15" s="19">
        <v>81</v>
      </c>
      <c r="E15" s="20">
        <v>100</v>
      </c>
      <c r="F15" s="19">
        <v>8</v>
      </c>
      <c r="G15" s="19">
        <v>11</v>
      </c>
      <c r="H15" s="19">
        <v>13</v>
      </c>
      <c r="I15" s="19">
        <v>22</v>
      </c>
      <c r="J15" s="19">
        <v>11</v>
      </c>
      <c r="K15" s="19">
        <v>8</v>
      </c>
      <c r="L15" s="19">
        <v>8</v>
      </c>
      <c r="M15" s="19">
        <v>0</v>
      </c>
      <c r="N15" s="19">
        <v>0</v>
      </c>
      <c r="O15" s="19">
        <v>81</v>
      </c>
      <c r="P15" s="19">
        <v>413</v>
      </c>
      <c r="Q15" s="20">
        <v>63.73</v>
      </c>
    </row>
    <row r="16" spans="1:22" ht="15" customHeight="1" x14ac:dyDescent="0.25">
      <c r="A16" s="48">
        <v>8</v>
      </c>
      <c r="B16" s="49" t="s">
        <v>56</v>
      </c>
      <c r="C16" s="18">
        <v>40</v>
      </c>
      <c r="D16" s="19">
        <v>40</v>
      </c>
      <c r="E16" s="20">
        <v>100</v>
      </c>
      <c r="F16" s="19">
        <v>2</v>
      </c>
      <c r="G16" s="19">
        <v>5</v>
      </c>
      <c r="H16" s="19">
        <v>8</v>
      </c>
      <c r="I16" s="19">
        <v>6</v>
      </c>
      <c r="J16" s="19">
        <v>16</v>
      </c>
      <c r="K16" s="19">
        <v>3</v>
      </c>
      <c r="L16" s="19">
        <v>0</v>
      </c>
      <c r="M16" s="19">
        <v>0</v>
      </c>
      <c r="N16" s="19">
        <v>0</v>
      </c>
      <c r="O16" s="19">
        <v>40</v>
      </c>
      <c r="P16" s="19">
        <v>202</v>
      </c>
      <c r="Q16" s="20">
        <v>63.13</v>
      </c>
    </row>
    <row r="17" spans="1:17" ht="15" customHeight="1" x14ac:dyDescent="0.25">
      <c r="A17" s="48">
        <v>9</v>
      </c>
      <c r="B17" s="49" t="s">
        <v>48</v>
      </c>
      <c r="C17" s="18">
        <v>40</v>
      </c>
      <c r="D17" s="19">
        <v>40</v>
      </c>
      <c r="E17" s="20">
        <v>100</v>
      </c>
      <c r="F17" s="19">
        <v>3</v>
      </c>
      <c r="G17" s="19">
        <v>9</v>
      </c>
      <c r="H17" s="19">
        <v>3</v>
      </c>
      <c r="I17" s="19">
        <v>9</v>
      </c>
      <c r="J17" s="19">
        <v>6</v>
      </c>
      <c r="K17" s="19">
        <v>6</v>
      </c>
      <c r="L17" s="19">
        <v>4</v>
      </c>
      <c r="M17" s="19">
        <v>0</v>
      </c>
      <c r="N17" s="19">
        <v>0</v>
      </c>
      <c r="O17" s="19">
        <v>40</v>
      </c>
      <c r="P17" s="19">
        <v>200</v>
      </c>
      <c r="Q17" s="20">
        <v>62.5</v>
      </c>
    </row>
    <row r="18" spans="1:17" ht="15" customHeight="1" x14ac:dyDescent="0.25">
      <c r="A18" s="48">
        <v>10</v>
      </c>
      <c r="B18" s="49" t="s">
        <v>57</v>
      </c>
      <c r="C18" s="18">
        <v>77</v>
      </c>
      <c r="D18" s="19">
        <v>77</v>
      </c>
      <c r="E18" s="20">
        <v>100</v>
      </c>
      <c r="F18" s="19">
        <v>2</v>
      </c>
      <c r="G18" s="19">
        <v>12</v>
      </c>
      <c r="H18" s="19">
        <v>18</v>
      </c>
      <c r="I18" s="19">
        <v>11</v>
      </c>
      <c r="J18" s="19">
        <v>21</v>
      </c>
      <c r="K18" s="19">
        <v>11</v>
      </c>
      <c r="L18" s="19">
        <v>2</v>
      </c>
      <c r="M18" s="19">
        <v>0</v>
      </c>
      <c r="N18" s="19">
        <v>0</v>
      </c>
      <c r="O18" s="19">
        <v>77</v>
      </c>
      <c r="P18" s="19">
        <v>384</v>
      </c>
      <c r="Q18" s="20">
        <v>62.34</v>
      </c>
    </row>
    <row r="19" spans="1:17" ht="15" customHeight="1" x14ac:dyDescent="0.25">
      <c r="A19" s="48">
        <v>11</v>
      </c>
      <c r="B19" s="49" t="s">
        <v>37</v>
      </c>
      <c r="C19" s="18">
        <v>133</v>
      </c>
      <c r="D19" s="19">
        <v>133</v>
      </c>
      <c r="E19" s="20">
        <v>100</v>
      </c>
      <c r="F19" s="19">
        <v>16</v>
      </c>
      <c r="G19" s="19">
        <v>14</v>
      </c>
      <c r="H19" s="19">
        <v>29</v>
      </c>
      <c r="I19" s="19">
        <v>23</v>
      </c>
      <c r="J19" s="19">
        <v>16</v>
      </c>
      <c r="K19" s="19">
        <v>14</v>
      </c>
      <c r="L19" s="19">
        <v>16</v>
      </c>
      <c r="M19" s="19">
        <v>5</v>
      </c>
      <c r="N19" s="19">
        <v>0</v>
      </c>
      <c r="O19" s="19">
        <v>133</v>
      </c>
      <c r="P19" s="19">
        <v>658</v>
      </c>
      <c r="Q19" s="20">
        <v>61.84</v>
      </c>
    </row>
    <row r="20" spans="1:17" ht="15" customHeight="1" x14ac:dyDescent="0.25">
      <c r="A20" s="48">
        <v>12</v>
      </c>
      <c r="B20" s="49" t="s">
        <v>59</v>
      </c>
      <c r="C20" s="18">
        <v>183</v>
      </c>
      <c r="D20" s="19">
        <v>183</v>
      </c>
      <c r="E20" s="20">
        <v>100</v>
      </c>
      <c r="F20" s="19">
        <v>20</v>
      </c>
      <c r="G20" s="19">
        <v>27</v>
      </c>
      <c r="H20" s="19">
        <v>38</v>
      </c>
      <c r="I20" s="19">
        <v>19</v>
      </c>
      <c r="J20" s="19">
        <v>24</v>
      </c>
      <c r="K20" s="19">
        <v>22</v>
      </c>
      <c r="L20" s="19">
        <v>28</v>
      </c>
      <c r="M20" s="19">
        <v>5</v>
      </c>
      <c r="N20" s="19">
        <v>0</v>
      </c>
      <c r="O20" s="19">
        <v>183</v>
      </c>
      <c r="P20" s="19">
        <v>895</v>
      </c>
      <c r="Q20" s="20">
        <v>61.13</v>
      </c>
    </row>
    <row r="21" spans="1:17" ht="15" customHeight="1" x14ac:dyDescent="0.25">
      <c r="A21" s="48">
        <v>13</v>
      </c>
      <c r="B21" s="49" t="s">
        <v>49</v>
      </c>
      <c r="C21" s="18">
        <v>236</v>
      </c>
      <c r="D21" s="19">
        <v>236</v>
      </c>
      <c r="E21" s="20">
        <v>100</v>
      </c>
      <c r="F21" s="19">
        <v>23</v>
      </c>
      <c r="G21" s="19">
        <v>30</v>
      </c>
      <c r="H21" s="19">
        <v>34</v>
      </c>
      <c r="I21" s="19">
        <v>46</v>
      </c>
      <c r="J21" s="19">
        <v>50</v>
      </c>
      <c r="K21" s="19">
        <v>25</v>
      </c>
      <c r="L21" s="19">
        <v>22</v>
      </c>
      <c r="M21" s="19">
        <v>6</v>
      </c>
      <c r="N21" s="19">
        <v>0</v>
      </c>
      <c r="O21" s="19">
        <v>236</v>
      </c>
      <c r="P21" s="19">
        <v>1153</v>
      </c>
      <c r="Q21" s="20">
        <v>61.07</v>
      </c>
    </row>
    <row r="22" spans="1:17" ht="15" customHeight="1" x14ac:dyDescent="0.25">
      <c r="A22" s="48">
        <v>14</v>
      </c>
      <c r="B22" s="49" t="s">
        <v>73</v>
      </c>
      <c r="C22" s="18">
        <v>117</v>
      </c>
      <c r="D22" s="19">
        <v>117</v>
      </c>
      <c r="E22" s="20">
        <v>100</v>
      </c>
      <c r="F22" s="19">
        <v>11</v>
      </c>
      <c r="G22" s="19">
        <v>27</v>
      </c>
      <c r="H22" s="19">
        <v>15</v>
      </c>
      <c r="I22" s="19">
        <v>11</v>
      </c>
      <c r="J22" s="19">
        <v>13</v>
      </c>
      <c r="K22" s="19">
        <v>13</v>
      </c>
      <c r="L22" s="19">
        <v>24</v>
      </c>
      <c r="M22" s="19">
        <v>3</v>
      </c>
      <c r="N22" s="19">
        <v>0</v>
      </c>
      <c r="O22" s="19">
        <v>117</v>
      </c>
      <c r="P22" s="19">
        <v>564</v>
      </c>
      <c r="Q22" s="20">
        <v>60.26</v>
      </c>
    </row>
    <row r="23" spans="1:17" ht="15" customHeight="1" x14ac:dyDescent="0.25">
      <c r="A23" s="48">
        <v>15</v>
      </c>
      <c r="B23" s="49" t="s">
        <v>75</v>
      </c>
      <c r="C23" s="18">
        <v>122</v>
      </c>
      <c r="D23" s="19">
        <v>122</v>
      </c>
      <c r="E23" s="20">
        <v>100</v>
      </c>
      <c r="F23" s="19">
        <v>7</v>
      </c>
      <c r="G23" s="19">
        <v>22</v>
      </c>
      <c r="H23" s="19">
        <v>18</v>
      </c>
      <c r="I23" s="19">
        <v>17</v>
      </c>
      <c r="J23" s="19">
        <v>29</v>
      </c>
      <c r="K23" s="19">
        <v>11</v>
      </c>
      <c r="L23" s="19">
        <v>14</v>
      </c>
      <c r="M23" s="19">
        <v>4</v>
      </c>
      <c r="N23" s="19">
        <v>0</v>
      </c>
      <c r="O23" s="19">
        <v>122</v>
      </c>
      <c r="P23" s="19">
        <v>584</v>
      </c>
      <c r="Q23" s="20">
        <v>59.84</v>
      </c>
    </row>
    <row r="24" spans="1:17" ht="15" customHeight="1" x14ac:dyDescent="0.25">
      <c r="A24" s="48">
        <v>16</v>
      </c>
      <c r="B24" s="49" t="s">
        <v>40</v>
      </c>
      <c r="C24" s="18">
        <v>198</v>
      </c>
      <c r="D24" s="19">
        <v>198</v>
      </c>
      <c r="E24" s="20">
        <v>100</v>
      </c>
      <c r="F24" s="19">
        <v>22</v>
      </c>
      <c r="G24" s="19">
        <v>27</v>
      </c>
      <c r="H24" s="19">
        <v>23</v>
      </c>
      <c r="I24" s="19">
        <v>28</v>
      </c>
      <c r="J24" s="19">
        <v>30</v>
      </c>
      <c r="K24" s="19">
        <v>37</v>
      </c>
      <c r="L24" s="19">
        <v>23</v>
      </c>
      <c r="M24" s="19">
        <v>8</v>
      </c>
      <c r="N24" s="19">
        <v>0</v>
      </c>
      <c r="O24" s="19">
        <v>198</v>
      </c>
      <c r="P24" s="19">
        <v>928</v>
      </c>
      <c r="Q24" s="20">
        <v>58.59</v>
      </c>
    </row>
    <row r="25" spans="1:17" ht="15" customHeight="1" x14ac:dyDescent="0.25">
      <c r="A25" s="48">
        <v>17</v>
      </c>
      <c r="B25" s="49" t="s">
        <v>81</v>
      </c>
      <c r="C25" s="18">
        <v>75</v>
      </c>
      <c r="D25" s="19">
        <v>75</v>
      </c>
      <c r="E25" s="20">
        <v>100</v>
      </c>
      <c r="F25" s="19">
        <v>8</v>
      </c>
      <c r="G25" s="19">
        <v>9</v>
      </c>
      <c r="H25" s="19">
        <v>14</v>
      </c>
      <c r="I25" s="19">
        <v>4</v>
      </c>
      <c r="J25" s="19">
        <v>15</v>
      </c>
      <c r="K25" s="19">
        <v>12</v>
      </c>
      <c r="L25" s="19">
        <v>10</v>
      </c>
      <c r="M25" s="19">
        <v>3</v>
      </c>
      <c r="N25" s="19">
        <v>0</v>
      </c>
      <c r="O25" s="19">
        <v>75</v>
      </c>
      <c r="P25" s="19">
        <v>350</v>
      </c>
      <c r="Q25" s="20">
        <v>58.33</v>
      </c>
    </row>
    <row r="26" spans="1:17" ht="15" customHeight="1" x14ac:dyDescent="0.25">
      <c r="A26" s="48">
        <v>18</v>
      </c>
      <c r="B26" s="49" t="s">
        <v>46</v>
      </c>
      <c r="C26" s="18">
        <v>129</v>
      </c>
      <c r="D26" s="19">
        <v>129</v>
      </c>
      <c r="E26" s="20">
        <v>100</v>
      </c>
      <c r="F26" s="19">
        <v>16</v>
      </c>
      <c r="G26" s="19">
        <v>12</v>
      </c>
      <c r="H26" s="19">
        <v>24</v>
      </c>
      <c r="I26" s="19">
        <v>15</v>
      </c>
      <c r="J26" s="19">
        <v>15</v>
      </c>
      <c r="K26" s="19">
        <v>21</v>
      </c>
      <c r="L26" s="19">
        <v>21</v>
      </c>
      <c r="M26" s="19">
        <v>5</v>
      </c>
      <c r="N26" s="19">
        <v>0</v>
      </c>
      <c r="O26" s="19">
        <v>129</v>
      </c>
      <c r="P26" s="19">
        <v>601</v>
      </c>
      <c r="Q26" s="20">
        <v>58.24</v>
      </c>
    </row>
    <row r="27" spans="1:17" ht="15" customHeight="1" x14ac:dyDescent="0.25">
      <c r="A27" s="48">
        <v>19</v>
      </c>
      <c r="B27" s="49" t="s">
        <v>51</v>
      </c>
      <c r="C27" s="18">
        <v>31</v>
      </c>
      <c r="D27" s="19">
        <v>31</v>
      </c>
      <c r="E27" s="20">
        <v>100</v>
      </c>
      <c r="F27" s="19">
        <v>1</v>
      </c>
      <c r="G27" s="19">
        <v>2</v>
      </c>
      <c r="H27" s="19">
        <v>7</v>
      </c>
      <c r="I27" s="19">
        <v>8</v>
      </c>
      <c r="J27" s="19">
        <v>4</v>
      </c>
      <c r="K27" s="19">
        <v>5</v>
      </c>
      <c r="L27" s="19">
        <v>3</v>
      </c>
      <c r="M27" s="19">
        <v>1</v>
      </c>
      <c r="N27" s="19">
        <v>0</v>
      </c>
      <c r="O27" s="19">
        <v>31</v>
      </c>
      <c r="P27" s="19">
        <v>142</v>
      </c>
      <c r="Q27" s="20">
        <v>57.26</v>
      </c>
    </row>
    <row r="28" spans="1:17" ht="15" customHeight="1" x14ac:dyDescent="0.25">
      <c r="A28" s="48">
        <v>20</v>
      </c>
      <c r="B28" s="49" t="s">
        <v>47</v>
      </c>
      <c r="C28" s="18">
        <v>69</v>
      </c>
      <c r="D28" s="19">
        <v>69</v>
      </c>
      <c r="E28" s="20">
        <v>100</v>
      </c>
      <c r="F28" s="19">
        <v>3</v>
      </c>
      <c r="G28" s="19">
        <v>6</v>
      </c>
      <c r="H28" s="19">
        <v>11</v>
      </c>
      <c r="I28" s="19">
        <v>8</v>
      </c>
      <c r="J28" s="19">
        <v>21</v>
      </c>
      <c r="K28" s="19">
        <v>18</v>
      </c>
      <c r="L28" s="19">
        <v>2</v>
      </c>
      <c r="M28" s="19">
        <v>0</v>
      </c>
      <c r="N28" s="19">
        <v>0</v>
      </c>
      <c r="O28" s="19">
        <v>69</v>
      </c>
      <c r="P28" s="19">
        <v>314</v>
      </c>
      <c r="Q28" s="20">
        <v>56.88</v>
      </c>
    </row>
    <row r="29" spans="1:17" ht="15" customHeight="1" x14ac:dyDescent="0.25">
      <c r="A29" s="48">
        <v>21</v>
      </c>
      <c r="B29" s="49" t="s">
        <v>35</v>
      </c>
      <c r="C29" s="18">
        <v>82</v>
      </c>
      <c r="D29" s="19">
        <v>82</v>
      </c>
      <c r="E29" s="20">
        <v>100</v>
      </c>
      <c r="F29" s="19">
        <v>7</v>
      </c>
      <c r="G29" s="19">
        <v>7</v>
      </c>
      <c r="H29" s="19">
        <v>16</v>
      </c>
      <c r="I29" s="19">
        <v>13</v>
      </c>
      <c r="J29" s="19">
        <v>12</v>
      </c>
      <c r="K29" s="19">
        <v>9</v>
      </c>
      <c r="L29" s="19">
        <v>13</v>
      </c>
      <c r="M29" s="19">
        <v>5</v>
      </c>
      <c r="N29" s="19">
        <v>0</v>
      </c>
      <c r="O29" s="19">
        <v>82</v>
      </c>
      <c r="P29" s="19">
        <v>372</v>
      </c>
      <c r="Q29" s="20">
        <v>56.71</v>
      </c>
    </row>
    <row r="30" spans="1:17" ht="15" customHeight="1" x14ac:dyDescent="0.25">
      <c r="A30" s="48">
        <v>22</v>
      </c>
      <c r="B30" s="49" t="s">
        <v>44</v>
      </c>
      <c r="C30" s="18">
        <v>93</v>
      </c>
      <c r="D30" s="19">
        <v>93</v>
      </c>
      <c r="E30" s="20">
        <v>100</v>
      </c>
      <c r="F30" s="19">
        <v>11</v>
      </c>
      <c r="G30" s="19">
        <v>10</v>
      </c>
      <c r="H30" s="19">
        <v>12</v>
      </c>
      <c r="I30" s="19">
        <v>13</v>
      </c>
      <c r="J30" s="19">
        <v>12</v>
      </c>
      <c r="K30" s="19">
        <v>12</v>
      </c>
      <c r="L30" s="19">
        <v>15</v>
      </c>
      <c r="M30" s="19">
        <v>8</v>
      </c>
      <c r="N30" s="19">
        <v>0</v>
      </c>
      <c r="O30" s="19">
        <v>93</v>
      </c>
      <c r="P30" s="19">
        <v>417</v>
      </c>
      <c r="Q30" s="20">
        <v>56.05</v>
      </c>
    </row>
    <row r="31" spans="1:17" ht="15" customHeight="1" x14ac:dyDescent="0.25">
      <c r="A31" s="48">
        <v>23</v>
      </c>
      <c r="B31" s="49" t="s">
        <v>83</v>
      </c>
      <c r="C31" s="18">
        <v>128</v>
      </c>
      <c r="D31" s="19">
        <v>128</v>
      </c>
      <c r="E31" s="20">
        <v>100</v>
      </c>
      <c r="F31" s="19">
        <v>6</v>
      </c>
      <c r="G31" s="19">
        <v>17</v>
      </c>
      <c r="H31" s="19">
        <v>17</v>
      </c>
      <c r="I31" s="19">
        <v>18</v>
      </c>
      <c r="J31" s="19">
        <v>26</v>
      </c>
      <c r="K31" s="19">
        <v>21</v>
      </c>
      <c r="L31" s="19">
        <v>23</v>
      </c>
      <c r="M31" s="19">
        <v>0</v>
      </c>
      <c r="N31" s="19">
        <v>0</v>
      </c>
      <c r="O31" s="19">
        <v>128</v>
      </c>
      <c r="P31" s="19">
        <v>572</v>
      </c>
      <c r="Q31" s="20">
        <v>55.86</v>
      </c>
    </row>
    <row r="32" spans="1:17" ht="15" customHeight="1" x14ac:dyDescent="0.25">
      <c r="A32" s="48">
        <v>24</v>
      </c>
      <c r="B32" s="49" t="s">
        <v>50</v>
      </c>
      <c r="C32" s="18">
        <v>75</v>
      </c>
      <c r="D32" s="19">
        <v>74</v>
      </c>
      <c r="E32" s="20">
        <v>98.67</v>
      </c>
      <c r="F32" s="19">
        <v>9</v>
      </c>
      <c r="G32" s="19">
        <v>8</v>
      </c>
      <c r="H32" s="19">
        <v>9</v>
      </c>
      <c r="I32" s="19">
        <v>12</v>
      </c>
      <c r="J32" s="19">
        <v>12</v>
      </c>
      <c r="K32" s="19">
        <v>5</v>
      </c>
      <c r="L32" s="19">
        <v>11</v>
      </c>
      <c r="M32" s="19">
        <v>8</v>
      </c>
      <c r="N32" s="19">
        <v>1</v>
      </c>
      <c r="O32" s="19">
        <v>75</v>
      </c>
      <c r="P32" s="19">
        <v>335</v>
      </c>
      <c r="Q32" s="20">
        <v>55.83</v>
      </c>
    </row>
    <row r="33" spans="1:17" ht="15" customHeight="1" x14ac:dyDescent="0.25">
      <c r="A33" s="48">
        <v>25</v>
      </c>
      <c r="B33" s="49" t="s">
        <v>76</v>
      </c>
      <c r="C33" s="18">
        <v>118</v>
      </c>
      <c r="D33" s="19">
        <v>118</v>
      </c>
      <c r="E33" s="20">
        <v>100</v>
      </c>
      <c r="F33" s="19">
        <v>10</v>
      </c>
      <c r="G33" s="19">
        <v>14</v>
      </c>
      <c r="H33" s="19">
        <v>16</v>
      </c>
      <c r="I33" s="19">
        <v>17</v>
      </c>
      <c r="J33" s="19">
        <v>15</v>
      </c>
      <c r="K33" s="19">
        <v>20</v>
      </c>
      <c r="L33" s="19">
        <v>22</v>
      </c>
      <c r="M33" s="19">
        <v>4</v>
      </c>
      <c r="N33" s="19">
        <v>0</v>
      </c>
      <c r="O33" s="19">
        <v>118</v>
      </c>
      <c r="P33" s="19">
        <v>527</v>
      </c>
      <c r="Q33" s="20">
        <v>55.83</v>
      </c>
    </row>
    <row r="34" spans="1:17" ht="15" customHeight="1" x14ac:dyDescent="0.25">
      <c r="A34" s="48">
        <v>26</v>
      </c>
      <c r="B34" s="49" t="s">
        <v>38</v>
      </c>
      <c r="C34" s="18">
        <v>37</v>
      </c>
      <c r="D34" s="19">
        <v>37</v>
      </c>
      <c r="E34" s="20">
        <v>100</v>
      </c>
      <c r="F34" s="19">
        <v>1</v>
      </c>
      <c r="G34" s="19">
        <v>6</v>
      </c>
      <c r="H34" s="19">
        <v>6</v>
      </c>
      <c r="I34" s="19">
        <v>5</v>
      </c>
      <c r="J34" s="19">
        <v>6</v>
      </c>
      <c r="K34" s="19">
        <v>5</v>
      </c>
      <c r="L34" s="19">
        <v>7</v>
      </c>
      <c r="M34" s="19">
        <v>1</v>
      </c>
      <c r="N34" s="19">
        <v>0</v>
      </c>
      <c r="O34" s="19">
        <v>37</v>
      </c>
      <c r="P34" s="19">
        <v>165</v>
      </c>
      <c r="Q34" s="20">
        <v>55.74</v>
      </c>
    </row>
    <row r="35" spans="1:17" ht="15" customHeight="1" x14ac:dyDescent="0.25">
      <c r="A35" s="48">
        <v>27</v>
      </c>
      <c r="B35" s="49" t="s">
        <v>58</v>
      </c>
      <c r="C35" s="18">
        <v>35</v>
      </c>
      <c r="D35" s="19">
        <v>35</v>
      </c>
      <c r="E35" s="20">
        <v>100</v>
      </c>
      <c r="F35" s="19">
        <v>1</v>
      </c>
      <c r="G35" s="19">
        <v>5</v>
      </c>
      <c r="H35" s="19">
        <v>4</v>
      </c>
      <c r="I35" s="19">
        <v>8</v>
      </c>
      <c r="J35" s="19">
        <v>2</v>
      </c>
      <c r="K35" s="19">
        <v>11</v>
      </c>
      <c r="L35" s="19">
        <v>4</v>
      </c>
      <c r="M35" s="19">
        <v>0</v>
      </c>
      <c r="N35" s="19">
        <v>0</v>
      </c>
      <c r="O35" s="19">
        <v>35</v>
      </c>
      <c r="P35" s="19">
        <v>156</v>
      </c>
      <c r="Q35" s="20">
        <v>55.71</v>
      </c>
    </row>
    <row r="36" spans="1:17" ht="15" customHeight="1" x14ac:dyDescent="0.25">
      <c r="A36" s="48">
        <v>28</v>
      </c>
      <c r="B36" s="49" t="s">
        <v>42</v>
      </c>
      <c r="C36" s="18">
        <v>135</v>
      </c>
      <c r="D36" s="19">
        <v>135</v>
      </c>
      <c r="E36" s="20">
        <v>100</v>
      </c>
      <c r="F36" s="19">
        <v>6</v>
      </c>
      <c r="G36" s="19">
        <v>12</v>
      </c>
      <c r="H36" s="19">
        <v>20</v>
      </c>
      <c r="I36" s="19">
        <v>25</v>
      </c>
      <c r="J36" s="19">
        <v>33</v>
      </c>
      <c r="K36" s="19">
        <v>16</v>
      </c>
      <c r="L36" s="19">
        <v>21</v>
      </c>
      <c r="M36" s="19">
        <v>2</v>
      </c>
      <c r="N36" s="19">
        <v>0</v>
      </c>
      <c r="O36" s="19">
        <v>135</v>
      </c>
      <c r="P36" s="19">
        <v>601</v>
      </c>
      <c r="Q36" s="20">
        <v>55.65</v>
      </c>
    </row>
    <row r="37" spans="1:17" ht="15" customHeight="1" x14ac:dyDescent="0.25">
      <c r="A37" s="48">
        <v>29</v>
      </c>
      <c r="B37" s="49" t="s">
        <v>72</v>
      </c>
      <c r="C37" s="18">
        <v>148</v>
      </c>
      <c r="D37" s="19">
        <v>148</v>
      </c>
      <c r="E37" s="20">
        <v>100</v>
      </c>
      <c r="F37" s="19">
        <v>8</v>
      </c>
      <c r="G37" s="19">
        <v>8</v>
      </c>
      <c r="H37" s="19">
        <v>21</v>
      </c>
      <c r="I37" s="19">
        <v>25</v>
      </c>
      <c r="J37" s="19">
        <v>29</v>
      </c>
      <c r="K37" s="19">
        <v>45</v>
      </c>
      <c r="L37" s="19">
        <v>12</v>
      </c>
      <c r="M37" s="19">
        <v>0</v>
      </c>
      <c r="N37" s="19">
        <v>0</v>
      </c>
      <c r="O37" s="19">
        <v>148</v>
      </c>
      <c r="P37" s="19">
        <v>646</v>
      </c>
      <c r="Q37" s="20">
        <v>54.56</v>
      </c>
    </row>
    <row r="38" spans="1:17" ht="15" customHeight="1" x14ac:dyDescent="0.25">
      <c r="A38" s="48">
        <v>30</v>
      </c>
      <c r="B38" s="49" t="s">
        <v>62</v>
      </c>
      <c r="C38" s="18">
        <v>156</v>
      </c>
      <c r="D38" s="19">
        <v>156</v>
      </c>
      <c r="E38" s="20">
        <v>100</v>
      </c>
      <c r="F38" s="19">
        <v>7</v>
      </c>
      <c r="G38" s="19">
        <v>21</v>
      </c>
      <c r="H38" s="19">
        <v>17</v>
      </c>
      <c r="I38" s="19">
        <v>27</v>
      </c>
      <c r="J38" s="19">
        <v>21</v>
      </c>
      <c r="K38" s="19">
        <v>28</v>
      </c>
      <c r="L38" s="19">
        <v>25</v>
      </c>
      <c r="M38" s="19">
        <v>10</v>
      </c>
      <c r="N38" s="19">
        <v>0</v>
      </c>
      <c r="O38" s="19">
        <v>156</v>
      </c>
      <c r="P38" s="19">
        <v>668</v>
      </c>
      <c r="Q38" s="20">
        <v>53.53</v>
      </c>
    </row>
    <row r="39" spans="1:17" ht="15" customHeight="1" x14ac:dyDescent="0.25">
      <c r="A39" s="48">
        <v>31</v>
      </c>
      <c r="B39" s="49" t="s">
        <v>63</v>
      </c>
      <c r="C39" s="18">
        <v>115</v>
      </c>
      <c r="D39" s="19">
        <v>115</v>
      </c>
      <c r="E39" s="20">
        <v>100</v>
      </c>
      <c r="F39" s="19">
        <v>10</v>
      </c>
      <c r="G39" s="19">
        <v>10</v>
      </c>
      <c r="H39" s="19">
        <v>13</v>
      </c>
      <c r="I39" s="19">
        <v>15</v>
      </c>
      <c r="J39" s="19">
        <v>20</v>
      </c>
      <c r="K39" s="19">
        <v>18</v>
      </c>
      <c r="L39" s="19">
        <v>25</v>
      </c>
      <c r="M39" s="19">
        <v>4</v>
      </c>
      <c r="N39" s="19">
        <v>0</v>
      </c>
      <c r="O39" s="19">
        <v>115</v>
      </c>
      <c r="P39" s="19">
        <v>491</v>
      </c>
      <c r="Q39" s="20">
        <v>53.37</v>
      </c>
    </row>
    <row r="40" spans="1:17" ht="15" customHeight="1" x14ac:dyDescent="0.25">
      <c r="A40" s="48">
        <v>32</v>
      </c>
      <c r="B40" s="49" t="s">
        <v>54</v>
      </c>
      <c r="C40" s="18">
        <v>207</v>
      </c>
      <c r="D40" s="19">
        <v>207</v>
      </c>
      <c r="E40" s="20">
        <v>100</v>
      </c>
      <c r="F40" s="19">
        <v>13</v>
      </c>
      <c r="G40" s="19">
        <v>31</v>
      </c>
      <c r="H40" s="19">
        <v>23</v>
      </c>
      <c r="I40" s="19">
        <v>19</v>
      </c>
      <c r="J40" s="19">
        <v>29</v>
      </c>
      <c r="K40" s="19">
        <v>37</v>
      </c>
      <c r="L40" s="19">
        <v>44</v>
      </c>
      <c r="M40" s="19">
        <v>11</v>
      </c>
      <c r="N40" s="19">
        <v>0</v>
      </c>
      <c r="O40" s="19">
        <v>207</v>
      </c>
      <c r="P40" s="19">
        <v>880</v>
      </c>
      <c r="Q40" s="20">
        <v>53.14</v>
      </c>
    </row>
    <row r="41" spans="1:17" ht="15" customHeight="1" x14ac:dyDescent="0.25">
      <c r="A41" s="48">
        <v>33</v>
      </c>
      <c r="B41" s="49" t="s">
        <v>43</v>
      </c>
      <c r="C41" s="18">
        <v>79</v>
      </c>
      <c r="D41" s="19">
        <v>79</v>
      </c>
      <c r="E41" s="20">
        <v>100</v>
      </c>
      <c r="F41" s="19">
        <v>2</v>
      </c>
      <c r="G41" s="19">
        <v>4</v>
      </c>
      <c r="H41" s="19">
        <v>13</v>
      </c>
      <c r="I41" s="19">
        <v>15</v>
      </c>
      <c r="J41" s="19">
        <v>19</v>
      </c>
      <c r="K41" s="19">
        <v>14</v>
      </c>
      <c r="L41" s="19">
        <v>7</v>
      </c>
      <c r="M41" s="19">
        <v>5</v>
      </c>
      <c r="N41" s="19">
        <v>0</v>
      </c>
      <c r="O41" s="19">
        <v>79</v>
      </c>
      <c r="P41" s="19">
        <v>334</v>
      </c>
      <c r="Q41" s="20">
        <v>52.85</v>
      </c>
    </row>
    <row r="42" spans="1:17" ht="15" customHeight="1" x14ac:dyDescent="0.25">
      <c r="A42" s="48">
        <v>34</v>
      </c>
      <c r="B42" s="49" t="s">
        <v>69</v>
      </c>
      <c r="C42" s="18">
        <v>86</v>
      </c>
      <c r="D42" s="19">
        <v>86</v>
      </c>
      <c r="E42" s="20">
        <v>100</v>
      </c>
      <c r="F42" s="19">
        <v>5</v>
      </c>
      <c r="G42" s="19">
        <v>17</v>
      </c>
      <c r="H42" s="19">
        <v>10</v>
      </c>
      <c r="I42" s="19">
        <v>9</v>
      </c>
      <c r="J42" s="19">
        <v>5</v>
      </c>
      <c r="K42" s="19">
        <v>7</v>
      </c>
      <c r="L42" s="19">
        <v>23</v>
      </c>
      <c r="M42" s="19">
        <v>10</v>
      </c>
      <c r="N42" s="19">
        <v>0</v>
      </c>
      <c r="O42" s="19">
        <v>86</v>
      </c>
      <c r="P42" s="19">
        <v>361</v>
      </c>
      <c r="Q42" s="20">
        <v>52.47</v>
      </c>
    </row>
    <row r="43" spans="1:17" ht="15" customHeight="1" x14ac:dyDescent="0.25">
      <c r="A43" s="48">
        <v>35</v>
      </c>
      <c r="B43" s="49" t="s">
        <v>64</v>
      </c>
      <c r="C43" s="18">
        <v>110</v>
      </c>
      <c r="D43" s="19">
        <v>110</v>
      </c>
      <c r="E43" s="20">
        <v>100</v>
      </c>
      <c r="F43" s="19">
        <v>9</v>
      </c>
      <c r="G43" s="19">
        <v>9</v>
      </c>
      <c r="H43" s="19">
        <v>14</v>
      </c>
      <c r="I43" s="19">
        <v>16</v>
      </c>
      <c r="J43" s="19">
        <v>13</v>
      </c>
      <c r="K43" s="19">
        <v>13</v>
      </c>
      <c r="L43" s="19">
        <v>30</v>
      </c>
      <c r="M43" s="19">
        <v>6</v>
      </c>
      <c r="N43" s="19">
        <v>0</v>
      </c>
      <c r="O43" s="19">
        <v>110</v>
      </c>
      <c r="P43" s="19">
        <v>456</v>
      </c>
      <c r="Q43" s="20">
        <v>51.82</v>
      </c>
    </row>
    <row r="44" spans="1:17" ht="15" customHeight="1" x14ac:dyDescent="0.25">
      <c r="A44" s="48">
        <v>36</v>
      </c>
      <c r="B44" s="49" t="s">
        <v>41</v>
      </c>
      <c r="C44" s="18">
        <v>43</v>
      </c>
      <c r="D44" s="19">
        <v>43</v>
      </c>
      <c r="E44" s="20">
        <v>100</v>
      </c>
      <c r="F44" s="19">
        <v>1</v>
      </c>
      <c r="G44" s="19">
        <v>3</v>
      </c>
      <c r="H44" s="19">
        <v>9</v>
      </c>
      <c r="I44" s="19">
        <v>8</v>
      </c>
      <c r="J44" s="19">
        <v>5</v>
      </c>
      <c r="K44" s="19">
        <v>6</v>
      </c>
      <c r="L44" s="19">
        <v>6</v>
      </c>
      <c r="M44" s="19">
        <v>5</v>
      </c>
      <c r="N44" s="19">
        <v>0</v>
      </c>
      <c r="O44" s="19">
        <v>43</v>
      </c>
      <c r="P44" s="19">
        <v>178</v>
      </c>
      <c r="Q44" s="20">
        <v>51.74</v>
      </c>
    </row>
    <row r="45" spans="1:17" ht="15" customHeight="1" x14ac:dyDescent="0.25">
      <c r="A45" s="48">
        <v>37</v>
      </c>
      <c r="B45" s="49" t="s">
        <v>52</v>
      </c>
      <c r="C45" s="18">
        <v>49</v>
      </c>
      <c r="D45" s="19">
        <v>49</v>
      </c>
      <c r="E45" s="20">
        <v>100</v>
      </c>
      <c r="F45" s="19">
        <v>3</v>
      </c>
      <c r="G45" s="19">
        <v>7</v>
      </c>
      <c r="H45" s="19">
        <v>4</v>
      </c>
      <c r="I45" s="19">
        <v>7</v>
      </c>
      <c r="J45" s="19">
        <v>5</v>
      </c>
      <c r="K45" s="19">
        <v>7</v>
      </c>
      <c r="L45" s="19">
        <v>13</v>
      </c>
      <c r="M45" s="19">
        <v>3</v>
      </c>
      <c r="N45" s="19">
        <v>0</v>
      </c>
      <c r="O45" s="19">
        <v>49</v>
      </c>
      <c r="P45" s="19">
        <v>202</v>
      </c>
      <c r="Q45" s="20">
        <v>51.53</v>
      </c>
    </row>
    <row r="46" spans="1:17" ht="15" customHeight="1" x14ac:dyDescent="0.25">
      <c r="A46" s="48">
        <v>38</v>
      </c>
      <c r="B46" s="49" t="s">
        <v>78</v>
      </c>
      <c r="C46" s="18">
        <v>37</v>
      </c>
      <c r="D46" s="19">
        <v>37</v>
      </c>
      <c r="E46" s="20">
        <v>100</v>
      </c>
      <c r="F46" s="19">
        <v>0</v>
      </c>
      <c r="G46" s="19">
        <v>2</v>
      </c>
      <c r="H46" s="19">
        <v>2</v>
      </c>
      <c r="I46" s="19">
        <v>8</v>
      </c>
      <c r="J46" s="19">
        <v>9</v>
      </c>
      <c r="K46" s="19">
        <v>15</v>
      </c>
      <c r="L46" s="19">
        <v>1</v>
      </c>
      <c r="M46" s="19">
        <v>0</v>
      </c>
      <c r="N46" s="19">
        <v>0</v>
      </c>
      <c r="O46" s="19">
        <v>37</v>
      </c>
      <c r="P46" s="19">
        <v>149</v>
      </c>
      <c r="Q46" s="20">
        <v>50.34</v>
      </c>
    </row>
    <row r="47" spans="1:17" ht="15" customHeight="1" x14ac:dyDescent="0.25">
      <c r="A47" s="48">
        <v>39</v>
      </c>
      <c r="B47" s="49" t="s">
        <v>94</v>
      </c>
      <c r="C47" s="18">
        <v>38</v>
      </c>
      <c r="D47" s="19">
        <v>38</v>
      </c>
      <c r="E47" s="20">
        <v>100</v>
      </c>
      <c r="F47" s="19">
        <v>1</v>
      </c>
      <c r="G47" s="19">
        <v>2</v>
      </c>
      <c r="H47" s="19">
        <v>5</v>
      </c>
      <c r="I47" s="19">
        <v>7</v>
      </c>
      <c r="J47" s="19">
        <v>8</v>
      </c>
      <c r="K47" s="19">
        <v>5</v>
      </c>
      <c r="L47" s="19">
        <v>6</v>
      </c>
      <c r="M47" s="19">
        <v>4</v>
      </c>
      <c r="N47" s="19">
        <v>0</v>
      </c>
      <c r="O47" s="19">
        <v>38</v>
      </c>
      <c r="P47" s="19">
        <v>150</v>
      </c>
      <c r="Q47" s="20">
        <v>49.34</v>
      </c>
    </row>
    <row r="48" spans="1:17" ht="15" customHeight="1" x14ac:dyDescent="0.25">
      <c r="A48" s="48">
        <v>40</v>
      </c>
      <c r="B48" s="49" t="s">
        <v>77</v>
      </c>
      <c r="C48" s="18">
        <v>38</v>
      </c>
      <c r="D48" s="19">
        <v>38</v>
      </c>
      <c r="E48" s="20">
        <v>100</v>
      </c>
      <c r="F48" s="19">
        <v>0</v>
      </c>
      <c r="G48" s="19">
        <v>2</v>
      </c>
      <c r="H48" s="19">
        <v>2</v>
      </c>
      <c r="I48" s="19">
        <v>4</v>
      </c>
      <c r="J48" s="19">
        <v>17</v>
      </c>
      <c r="K48" s="19">
        <v>9</v>
      </c>
      <c r="L48" s="19">
        <v>4</v>
      </c>
      <c r="M48" s="19">
        <v>0</v>
      </c>
      <c r="N48" s="19">
        <v>0</v>
      </c>
      <c r="O48" s="19">
        <v>38</v>
      </c>
      <c r="P48" s="19">
        <v>149</v>
      </c>
      <c r="Q48" s="20">
        <v>49.01</v>
      </c>
    </row>
    <row r="49" spans="1:17" ht="15" customHeight="1" x14ac:dyDescent="0.25">
      <c r="A49" s="48">
        <v>41</v>
      </c>
      <c r="B49" s="49" t="s">
        <v>53</v>
      </c>
      <c r="C49" s="18">
        <v>85</v>
      </c>
      <c r="D49" s="19">
        <v>84</v>
      </c>
      <c r="E49" s="20">
        <v>98.82</v>
      </c>
      <c r="F49" s="19">
        <v>8</v>
      </c>
      <c r="G49" s="19">
        <v>10</v>
      </c>
      <c r="H49" s="19">
        <v>8</v>
      </c>
      <c r="I49" s="19">
        <v>6</v>
      </c>
      <c r="J49" s="19">
        <v>10</v>
      </c>
      <c r="K49" s="19">
        <v>7</v>
      </c>
      <c r="L49" s="19">
        <v>20</v>
      </c>
      <c r="M49" s="19">
        <v>15</v>
      </c>
      <c r="N49" s="19">
        <v>1</v>
      </c>
      <c r="O49" s="19">
        <v>85</v>
      </c>
      <c r="P49" s="19">
        <v>328</v>
      </c>
      <c r="Q49" s="20">
        <v>48.24</v>
      </c>
    </row>
    <row r="50" spans="1:17" ht="15" customHeight="1" x14ac:dyDescent="0.25">
      <c r="A50" s="48">
        <v>42</v>
      </c>
      <c r="B50" s="49" t="s">
        <v>70</v>
      </c>
      <c r="C50" s="18">
        <v>72</v>
      </c>
      <c r="D50" s="19">
        <v>72</v>
      </c>
      <c r="E50" s="20">
        <v>100</v>
      </c>
      <c r="F50" s="19">
        <v>2</v>
      </c>
      <c r="G50" s="19">
        <v>7</v>
      </c>
      <c r="H50" s="19">
        <v>9</v>
      </c>
      <c r="I50" s="19">
        <v>7</v>
      </c>
      <c r="J50" s="19">
        <v>6</v>
      </c>
      <c r="K50" s="19">
        <v>16</v>
      </c>
      <c r="L50" s="19">
        <v>23</v>
      </c>
      <c r="M50" s="19">
        <v>2</v>
      </c>
      <c r="N50" s="19">
        <v>0</v>
      </c>
      <c r="O50" s="19">
        <v>72</v>
      </c>
      <c r="P50" s="19">
        <v>274</v>
      </c>
      <c r="Q50" s="20">
        <v>47.57</v>
      </c>
    </row>
    <row r="51" spans="1:17" ht="15" customHeight="1" x14ac:dyDescent="0.25">
      <c r="A51" s="48">
        <v>43</v>
      </c>
      <c r="B51" s="49" t="s">
        <v>90</v>
      </c>
      <c r="C51" s="18">
        <v>107</v>
      </c>
      <c r="D51" s="19">
        <v>105</v>
      </c>
      <c r="E51" s="20">
        <v>98.13</v>
      </c>
      <c r="F51" s="19">
        <v>2</v>
      </c>
      <c r="G51" s="19">
        <v>10</v>
      </c>
      <c r="H51" s="19">
        <v>15</v>
      </c>
      <c r="I51" s="19">
        <v>6</v>
      </c>
      <c r="J51" s="19">
        <v>17</v>
      </c>
      <c r="K51" s="19">
        <v>24</v>
      </c>
      <c r="L51" s="19">
        <v>24</v>
      </c>
      <c r="M51" s="19">
        <v>7</v>
      </c>
      <c r="N51" s="19">
        <v>2</v>
      </c>
      <c r="O51" s="19">
        <v>107</v>
      </c>
      <c r="P51" s="19">
        <v>401</v>
      </c>
      <c r="Q51" s="20">
        <v>46.85</v>
      </c>
    </row>
    <row r="52" spans="1:17" ht="15" customHeight="1" x14ac:dyDescent="0.25">
      <c r="A52" s="48">
        <v>44</v>
      </c>
      <c r="B52" s="49" t="s">
        <v>88</v>
      </c>
      <c r="C52" s="18">
        <v>169</v>
      </c>
      <c r="D52" s="19">
        <v>168</v>
      </c>
      <c r="E52" s="20">
        <v>99.41</v>
      </c>
      <c r="F52" s="19">
        <v>4</v>
      </c>
      <c r="G52" s="19">
        <v>11</v>
      </c>
      <c r="H52" s="19">
        <v>16</v>
      </c>
      <c r="I52" s="19">
        <v>21</v>
      </c>
      <c r="J52" s="19">
        <v>34</v>
      </c>
      <c r="K52" s="19">
        <v>28</v>
      </c>
      <c r="L52" s="19">
        <v>45</v>
      </c>
      <c r="M52" s="19">
        <v>9</v>
      </c>
      <c r="N52" s="19">
        <v>1</v>
      </c>
      <c r="O52" s="19">
        <v>169</v>
      </c>
      <c r="P52" s="19">
        <v>629</v>
      </c>
      <c r="Q52" s="20">
        <v>46.52</v>
      </c>
    </row>
    <row r="53" spans="1:17" ht="15" customHeight="1" x14ac:dyDescent="0.25">
      <c r="A53" s="48">
        <v>45</v>
      </c>
      <c r="B53" s="49" t="s">
        <v>79</v>
      </c>
      <c r="C53" s="18">
        <v>109</v>
      </c>
      <c r="D53" s="19">
        <v>109</v>
      </c>
      <c r="E53" s="20">
        <v>100</v>
      </c>
      <c r="F53" s="19">
        <v>6</v>
      </c>
      <c r="G53" s="19">
        <v>8</v>
      </c>
      <c r="H53" s="19">
        <v>8</v>
      </c>
      <c r="I53" s="19">
        <v>9</v>
      </c>
      <c r="J53" s="19">
        <v>17</v>
      </c>
      <c r="K53" s="19">
        <v>19</v>
      </c>
      <c r="L53" s="19">
        <v>33</v>
      </c>
      <c r="M53" s="19">
        <v>9</v>
      </c>
      <c r="N53" s="19">
        <v>0</v>
      </c>
      <c r="O53" s="19">
        <v>109</v>
      </c>
      <c r="P53" s="19">
        <v>397</v>
      </c>
      <c r="Q53" s="20">
        <v>45.53</v>
      </c>
    </row>
    <row r="54" spans="1:17" ht="15" customHeight="1" x14ac:dyDescent="0.25">
      <c r="A54" s="48">
        <v>46</v>
      </c>
      <c r="B54" s="49" t="s">
        <v>97</v>
      </c>
      <c r="C54" s="18">
        <v>78</v>
      </c>
      <c r="D54" s="19">
        <v>78</v>
      </c>
      <c r="E54" s="20">
        <v>100</v>
      </c>
      <c r="F54" s="19">
        <v>0</v>
      </c>
      <c r="G54" s="19">
        <v>6</v>
      </c>
      <c r="H54" s="19">
        <v>6</v>
      </c>
      <c r="I54" s="19">
        <v>13</v>
      </c>
      <c r="J54" s="19">
        <v>12</v>
      </c>
      <c r="K54" s="19">
        <v>16</v>
      </c>
      <c r="L54" s="19">
        <v>17</v>
      </c>
      <c r="M54" s="19">
        <v>8</v>
      </c>
      <c r="N54" s="19">
        <v>0</v>
      </c>
      <c r="O54" s="19">
        <v>78</v>
      </c>
      <c r="P54" s="19">
        <v>281</v>
      </c>
      <c r="Q54" s="20">
        <v>45.03</v>
      </c>
    </row>
    <row r="55" spans="1:17" ht="15" customHeight="1" x14ac:dyDescent="0.25">
      <c r="A55" s="48">
        <v>47</v>
      </c>
      <c r="B55" s="49" t="s">
        <v>66</v>
      </c>
      <c r="C55" s="18">
        <v>79</v>
      </c>
      <c r="D55" s="19">
        <v>79</v>
      </c>
      <c r="E55" s="20">
        <v>100</v>
      </c>
      <c r="F55" s="19">
        <v>5</v>
      </c>
      <c r="G55" s="19">
        <v>3</v>
      </c>
      <c r="H55" s="19">
        <v>7</v>
      </c>
      <c r="I55" s="19">
        <v>11</v>
      </c>
      <c r="J55" s="19">
        <v>6</v>
      </c>
      <c r="K55" s="19">
        <v>17</v>
      </c>
      <c r="L55" s="19">
        <v>21</v>
      </c>
      <c r="M55" s="19">
        <v>9</v>
      </c>
      <c r="N55" s="19">
        <v>0</v>
      </c>
      <c r="O55" s="19">
        <v>79</v>
      </c>
      <c r="P55" s="19">
        <v>284</v>
      </c>
      <c r="Q55" s="20">
        <v>44.94</v>
      </c>
    </row>
    <row r="56" spans="1:17" ht="15" customHeight="1" x14ac:dyDescent="0.25">
      <c r="A56" s="48">
        <v>48</v>
      </c>
      <c r="B56" s="49" t="s">
        <v>71</v>
      </c>
      <c r="C56" s="18">
        <v>106</v>
      </c>
      <c r="D56" s="19">
        <v>106</v>
      </c>
      <c r="E56" s="20">
        <v>100</v>
      </c>
      <c r="F56" s="19">
        <v>4</v>
      </c>
      <c r="G56" s="19">
        <v>7</v>
      </c>
      <c r="H56" s="19">
        <v>7</v>
      </c>
      <c r="I56" s="19">
        <v>14</v>
      </c>
      <c r="J56" s="19">
        <v>16</v>
      </c>
      <c r="K56" s="19">
        <v>13</v>
      </c>
      <c r="L56" s="19">
        <v>34</v>
      </c>
      <c r="M56" s="19">
        <v>11</v>
      </c>
      <c r="N56" s="19">
        <v>0</v>
      </c>
      <c r="O56" s="19">
        <v>106</v>
      </c>
      <c r="P56" s="19">
        <v>375</v>
      </c>
      <c r="Q56" s="20">
        <v>44.22</v>
      </c>
    </row>
    <row r="57" spans="1:17" ht="15" customHeight="1" x14ac:dyDescent="0.25">
      <c r="A57" s="48">
        <v>49</v>
      </c>
      <c r="B57" s="49" t="s">
        <v>95</v>
      </c>
      <c r="C57" s="18">
        <v>114</v>
      </c>
      <c r="D57" s="19">
        <v>114</v>
      </c>
      <c r="E57" s="20">
        <v>100</v>
      </c>
      <c r="F57" s="19">
        <v>6</v>
      </c>
      <c r="G57" s="19">
        <v>6</v>
      </c>
      <c r="H57" s="19">
        <v>9</v>
      </c>
      <c r="I57" s="19">
        <v>13</v>
      </c>
      <c r="J57" s="19">
        <v>19</v>
      </c>
      <c r="K57" s="19">
        <v>15</v>
      </c>
      <c r="L57" s="19">
        <v>27</v>
      </c>
      <c r="M57" s="19">
        <v>19</v>
      </c>
      <c r="N57" s="19">
        <v>0</v>
      </c>
      <c r="O57" s="19">
        <v>114</v>
      </c>
      <c r="P57" s="19">
        <v>403</v>
      </c>
      <c r="Q57" s="20">
        <v>44.19</v>
      </c>
    </row>
    <row r="58" spans="1:17" ht="15" customHeight="1" x14ac:dyDescent="0.25">
      <c r="A58" s="48">
        <v>50</v>
      </c>
      <c r="B58" s="49" t="s">
        <v>89</v>
      </c>
      <c r="C58" s="18">
        <v>59</v>
      </c>
      <c r="D58" s="19">
        <v>59</v>
      </c>
      <c r="E58" s="20">
        <v>100</v>
      </c>
      <c r="F58" s="19">
        <v>0</v>
      </c>
      <c r="G58" s="19">
        <v>1</v>
      </c>
      <c r="H58" s="19">
        <v>7</v>
      </c>
      <c r="I58" s="19">
        <v>10</v>
      </c>
      <c r="J58" s="19">
        <v>6</v>
      </c>
      <c r="K58" s="19">
        <v>19</v>
      </c>
      <c r="L58" s="19">
        <v>12</v>
      </c>
      <c r="M58" s="19">
        <v>4</v>
      </c>
      <c r="N58" s="19">
        <v>0</v>
      </c>
      <c r="O58" s="19">
        <v>59</v>
      </c>
      <c r="P58" s="19">
        <v>208</v>
      </c>
      <c r="Q58" s="20">
        <v>44.07</v>
      </c>
    </row>
    <row r="59" spans="1:17" ht="15" customHeight="1" x14ac:dyDescent="0.25">
      <c r="A59" s="48">
        <v>51</v>
      </c>
      <c r="B59" s="49" t="s">
        <v>74</v>
      </c>
      <c r="C59" s="18">
        <v>34</v>
      </c>
      <c r="D59" s="19">
        <v>34</v>
      </c>
      <c r="E59" s="20">
        <v>100</v>
      </c>
      <c r="F59" s="19">
        <v>0</v>
      </c>
      <c r="G59" s="19">
        <v>3</v>
      </c>
      <c r="H59" s="19">
        <v>2</v>
      </c>
      <c r="I59" s="19">
        <v>5</v>
      </c>
      <c r="J59" s="19">
        <v>2</v>
      </c>
      <c r="K59" s="19">
        <v>8</v>
      </c>
      <c r="L59" s="19">
        <v>13</v>
      </c>
      <c r="M59" s="19">
        <v>1</v>
      </c>
      <c r="N59" s="19">
        <v>0</v>
      </c>
      <c r="O59" s="19">
        <v>34</v>
      </c>
      <c r="P59" s="19">
        <v>117</v>
      </c>
      <c r="Q59" s="20">
        <v>43.01</v>
      </c>
    </row>
    <row r="60" spans="1:17" ht="15" customHeight="1" x14ac:dyDescent="0.25">
      <c r="A60" s="48">
        <v>52</v>
      </c>
      <c r="B60" s="49" t="s">
        <v>91</v>
      </c>
      <c r="C60" s="18">
        <v>43</v>
      </c>
      <c r="D60" s="19">
        <v>42</v>
      </c>
      <c r="E60" s="20">
        <v>97.67</v>
      </c>
      <c r="F60" s="19">
        <v>1</v>
      </c>
      <c r="G60" s="19">
        <v>4</v>
      </c>
      <c r="H60" s="19">
        <v>5</v>
      </c>
      <c r="I60" s="19">
        <v>2</v>
      </c>
      <c r="J60" s="19">
        <v>8</v>
      </c>
      <c r="K60" s="19">
        <v>4</v>
      </c>
      <c r="L60" s="19">
        <v>8</v>
      </c>
      <c r="M60" s="19">
        <v>10</v>
      </c>
      <c r="N60" s="19">
        <v>1</v>
      </c>
      <c r="O60" s="19">
        <v>43</v>
      </c>
      <c r="P60" s="19">
        <v>146</v>
      </c>
      <c r="Q60" s="20">
        <v>42.44</v>
      </c>
    </row>
    <row r="61" spans="1:17" ht="15" customHeight="1" x14ac:dyDescent="0.25">
      <c r="A61" s="48">
        <v>53</v>
      </c>
      <c r="B61" s="49" t="s">
        <v>60</v>
      </c>
      <c r="C61" s="18">
        <v>81</v>
      </c>
      <c r="D61" s="19">
        <v>81</v>
      </c>
      <c r="E61" s="20">
        <v>100</v>
      </c>
      <c r="F61" s="19">
        <v>0</v>
      </c>
      <c r="G61" s="19">
        <v>5</v>
      </c>
      <c r="H61" s="19">
        <v>5</v>
      </c>
      <c r="I61" s="19">
        <v>8</v>
      </c>
      <c r="J61" s="19">
        <v>22</v>
      </c>
      <c r="K61" s="19">
        <v>12</v>
      </c>
      <c r="L61" s="19">
        <v>16</v>
      </c>
      <c r="M61" s="19">
        <v>13</v>
      </c>
      <c r="N61" s="19">
        <v>0</v>
      </c>
      <c r="O61" s="19">
        <v>81</v>
      </c>
      <c r="P61" s="19">
        <v>274</v>
      </c>
      <c r="Q61" s="20">
        <v>42.28</v>
      </c>
    </row>
    <row r="62" spans="1:17" ht="15" customHeight="1" x14ac:dyDescent="0.25">
      <c r="A62" s="48">
        <v>54</v>
      </c>
      <c r="B62" s="49" t="s">
        <v>67</v>
      </c>
      <c r="C62" s="18">
        <v>35</v>
      </c>
      <c r="D62" s="19">
        <v>35</v>
      </c>
      <c r="E62" s="20">
        <v>100</v>
      </c>
      <c r="F62" s="19">
        <v>0</v>
      </c>
      <c r="G62" s="19">
        <v>4</v>
      </c>
      <c r="H62" s="19">
        <v>4</v>
      </c>
      <c r="I62" s="19">
        <v>4</v>
      </c>
      <c r="J62" s="19">
        <v>0</v>
      </c>
      <c r="K62" s="19">
        <v>5</v>
      </c>
      <c r="L62" s="19">
        <v>11</v>
      </c>
      <c r="M62" s="19">
        <v>7</v>
      </c>
      <c r="N62" s="19">
        <v>0</v>
      </c>
      <c r="O62" s="19">
        <v>35</v>
      </c>
      <c r="P62" s="19">
        <v>116</v>
      </c>
      <c r="Q62" s="20">
        <v>41.43</v>
      </c>
    </row>
    <row r="63" spans="1:17" ht="15" customHeight="1" x14ac:dyDescent="0.25">
      <c r="A63" s="48">
        <v>55</v>
      </c>
      <c r="B63" s="49" t="s">
        <v>61</v>
      </c>
      <c r="C63" s="18">
        <v>119</v>
      </c>
      <c r="D63" s="19">
        <v>119</v>
      </c>
      <c r="E63" s="20">
        <v>100</v>
      </c>
      <c r="F63" s="19">
        <v>1</v>
      </c>
      <c r="G63" s="19">
        <v>6</v>
      </c>
      <c r="H63" s="19">
        <v>13</v>
      </c>
      <c r="I63" s="19">
        <v>11</v>
      </c>
      <c r="J63" s="19">
        <v>17</v>
      </c>
      <c r="K63" s="19">
        <v>17</v>
      </c>
      <c r="L63" s="19">
        <v>33</v>
      </c>
      <c r="M63" s="19">
        <v>21</v>
      </c>
      <c r="N63" s="19">
        <v>0</v>
      </c>
      <c r="O63" s="19">
        <v>119</v>
      </c>
      <c r="P63" s="19">
        <v>389</v>
      </c>
      <c r="Q63" s="20">
        <v>40.86</v>
      </c>
    </row>
    <row r="64" spans="1:17" ht="15" customHeight="1" x14ac:dyDescent="0.25">
      <c r="A64" s="48">
        <v>56</v>
      </c>
      <c r="B64" s="49" t="s">
        <v>92</v>
      </c>
      <c r="C64" s="18">
        <v>76</v>
      </c>
      <c r="D64" s="19">
        <v>76</v>
      </c>
      <c r="E64" s="20">
        <v>100</v>
      </c>
      <c r="F64" s="19">
        <v>0</v>
      </c>
      <c r="G64" s="19">
        <v>2</v>
      </c>
      <c r="H64" s="19">
        <v>10</v>
      </c>
      <c r="I64" s="19">
        <v>5</v>
      </c>
      <c r="J64" s="19">
        <v>12</v>
      </c>
      <c r="K64" s="19">
        <v>18</v>
      </c>
      <c r="L64" s="19">
        <v>16</v>
      </c>
      <c r="M64" s="19">
        <v>13</v>
      </c>
      <c r="N64" s="19">
        <v>0</v>
      </c>
      <c r="O64" s="19">
        <v>76</v>
      </c>
      <c r="P64" s="19">
        <v>246</v>
      </c>
      <c r="Q64" s="20">
        <v>40.46</v>
      </c>
    </row>
    <row r="65" spans="1:22" ht="15" customHeight="1" x14ac:dyDescent="0.25">
      <c r="A65" s="48">
        <v>57</v>
      </c>
      <c r="B65" s="49" t="s">
        <v>93</v>
      </c>
      <c r="C65" s="18">
        <v>72</v>
      </c>
      <c r="D65" s="19">
        <v>72</v>
      </c>
      <c r="E65" s="20">
        <v>100</v>
      </c>
      <c r="F65" s="19">
        <v>2</v>
      </c>
      <c r="G65" s="19">
        <v>3</v>
      </c>
      <c r="H65" s="19">
        <v>4</v>
      </c>
      <c r="I65" s="19">
        <v>7</v>
      </c>
      <c r="J65" s="19">
        <v>14</v>
      </c>
      <c r="K65" s="19">
        <v>11</v>
      </c>
      <c r="L65" s="19">
        <v>15</v>
      </c>
      <c r="M65" s="19">
        <v>16</v>
      </c>
      <c r="N65" s="19">
        <v>0</v>
      </c>
      <c r="O65" s="19">
        <v>72</v>
      </c>
      <c r="P65" s="19">
        <v>231</v>
      </c>
      <c r="Q65" s="20">
        <v>40.1</v>
      </c>
    </row>
    <row r="66" spans="1:22" ht="15" customHeight="1" x14ac:dyDescent="0.25">
      <c r="A66" s="48">
        <v>58</v>
      </c>
      <c r="B66" s="49" t="s">
        <v>85</v>
      </c>
      <c r="C66" s="18">
        <v>61</v>
      </c>
      <c r="D66" s="19">
        <v>59</v>
      </c>
      <c r="E66" s="20">
        <v>96.72</v>
      </c>
      <c r="F66" s="19">
        <v>1</v>
      </c>
      <c r="G66" s="19">
        <v>3</v>
      </c>
      <c r="H66" s="19">
        <v>7</v>
      </c>
      <c r="I66" s="19">
        <v>9</v>
      </c>
      <c r="J66" s="19">
        <v>5</v>
      </c>
      <c r="K66" s="19">
        <v>4</v>
      </c>
      <c r="L66" s="19">
        <v>15</v>
      </c>
      <c r="M66" s="19">
        <v>15</v>
      </c>
      <c r="N66" s="19">
        <v>2</v>
      </c>
      <c r="O66" s="19">
        <v>61</v>
      </c>
      <c r="P66" s="19">
        <v>193</v>
      </c>
      <c r="Q66" s="20">
        <v>39.549999999999997</v>
      </c>
    </row>
    <row r="67" spans="1:22" ht="15" customHeight="1" x14ac:dyDescent="0.25">
      <c r="A67" s="48">
        <v>59</v>
      </c>
      <c r="B67" s="49" t="s">
        <v>87</v>
      </c>
      <c r="C67" s="18">
        <v>37</v>
      </c>
      <c r="D67" s="19">
        <v>37</v>
      </c>
      <c r="E67" s="20">
        <v>100</v>
      </c>
      <c r="F67" s="19">
        <v>2</v>
      </c>
      <c r="G67" s="19">
        <v>1</v>
      </c>
      <c r="H67" s="19">
        <v>1</v>
      </c>
      <c r="I67" s="19">
        <v>7</v>
      </c>
      <c r="J67" s="19">
        <v>3</v>
      </c>
      <c r="K67" s="19">
        <v>3</v>
      </c>
      <c r="L67" s="19">
        <v>12</v>
      </c>
      <c r="M67" s="19">
        <v>8</v>
      </c>
      <c r="N67" s="19">
        <v>0</v>
      </c>
      <c r="O67" s="19">
        <v>37</v>
      </c>
      <c r="P67" s="19">
        <v>117</v>
      </c>
      <c r="Q67" s="20">
        <v>39.53</v>
      </c>
    </row>
    <row r="68" spans="1:22" ht="15" customHeight="1" x14ac:dyDescent="0.25">
      <c r="A68" s="48">
        <v>60</v>
      </c>
      <c r="B68" s="49" t="s">
        <v>84</v>
      </c>
      <c r="C68" s="18">
        <v>158</v>
      </c>
      <c r="D68" s="19">
        <v>158</v>
      </c>
      <c r="E68" s="20">
        <v>100</v>
      </c>
      <c r="F68" s="19">
        <v>4</v>
      </c>
      <c r="G68" s="19">
        <v>6</v>
      </c>
      <c r="H68" s="19">
        <v>9</v>
      </c>
      <c r="I68" s="19">
        <v>18</v>
      </c>
      <c r="J68" s="19">
        <v>19</v>
      </c>
      <c r="K68" s="19">
        <v>22</v>
      </c>
      <c r="L68" s="19">
        <v>49</v>
      </c>
      <c r="M68" s="19">
        <v>31</v>
      </c>
      <c r="N68" s="19">
        <v>0</v>
      </c>
      <c r="O68" s="19">
        <v>158</v>
      </c>
      <c r="P68" s="19">
        <v>489</v>
      </c>
      <c r="Q68" s="20">
        <v>38.69</v>
      </c>
    </row>
    <row r="69" spans="1:22" ht="15" customHeight="1" x14ac:dyDescent="0.25">
      <c r="A69" s="48">
        <v>61</v>
      </c>
      <c r="B69" s="49" t="s">
        <v>82</v>
      </c>
      <c r="C69" s="18">
        <v>82</v>
      </c>
      <c r="D69" s="19">
        <v>81</v>
      </c>
      <c r="E69" s="20">
        <v>98.78</v>
      </c>
      <c r="F69" s="19">
        <v>2</v>
      </c>
      <c r="G69" s="19">
        <v>7</v>
      </c>
      <c r="H69" s="19">
        <v>3</v>
      </c>
      <c r="I69" s="19">
        <v>9</v>
      </c>
      <c r="J69" s="19">
        <v>6</v>
      </c>
      <c r="K69" s="19">
        <v>9</v>
      </c>
      <c r="L69" s="19">
        <v>27</v>
      </c>
      <c r="M69" s="19">
        <v>18</v>
      </c>
      <c r="N69" s="19">
        <v>1</v>
      </c>
      <c r="O69" s="19">
        <v>82</v>
      </c>
      <c r="P69" s="19">
        <v>251</v>
      </c>
      <c r="Q69" s="20">
        <v>38.26</v>
      </c>
    </row>
    <row r="70" spans="1:22" ht="15" customHeight="1" x14ac:dyDescent="0.25">
      <c r="A70" s="48">
        <v>62</v>
      </c>
      <c r="B70" s="49" t="s">
        <v>86</v>
      </c>
      <c r="C70" s="18">
        <v>77</v>
      </c>
      <c r="D70" s="19">
        <v>75</v>
      </c>
      <c r="E70" s="20">
        <v>97.4</v>
      </c>
      <c r="F70" s="19">
        <v>1</v>
      </c>
      <c r="G70" s="19">
        <v>7</v>
      </c>
      <c r="H70" s="19">
        <v>5</v>
      </c>
      <c r="I70" s="19">
        <v>6</v>
      </c>
      <c r="J70" s="19">
        <v>11</v>
      </c>
      <c r="K70" s="19">
        <v>7</v>
      </c>
      <c r="L70" s="19">
        <v>15</v>
      </c>
      <c r="M70" s="19">
        <v>23</v>
      </c>
      <c r="N70" s="19">
        <v>2</v>
      </c>
      <c r="O70" s="19">
        <v>77</v>
      </c>
      <c r="P70" s="19">
        <v>235</v>
      </c>
      <c r="Q70" s="20">
        <v>38.15</v>
      </c>
    </row>
    <row r="71" spans="1:22" ht="15" customHeight="1" x14ac:dyDescent="0.25">
      <c r="A71" s="48">
        <v>63</v>
      </c>
      <c r="B71" s="49" t="s">
        <v>68</v>
      </c>
      <c r="C71" s="18">
        <v>37</v>
      </c>
      <c r="D71" s="19">
        <v>37</v>
      </c>
      <c r="E71" s="20">
        <v>100</v>
      </c>
      <c r="F71" s="19">
        <v>1</v>
      </c>
      <c r="G71" s="19">
        <v>2</v>
      </c>
      <c r="H71" s="19">
        <v>0</v>
      </c>
      <c r="I71" s="19">
        <v>2</v>
      </c>
      <c r="J71" s="19">
        <v>2</v>
      </c>
      <c r="K71" s="19">
        <v>12</v>
      </c>
      <c r="L71" s="19">
        <v>14</v>
      </c>
      <c r="M71" s="19">
        <v>4</v>
      </c>
      <c r="N71" s="19">
        <v>0</v>
      </c>
      <c r="O71" s="19">
        <v>37</v>
      </c>
      <c r="P71" s="19">
        <v>108</v>
      </c>
      <c r="Q71" s="20">
        <v>36.49</v>
      </c>
    </row>
    <row r="72" spans="1:22" ht="15" customHeight="1" x14ac:dyDescent="0.25">
      <c r="A72" s="48">
        <v>64</v>
      </c>
      <c r="B72" s="49" t="s">
        <v>80</v>
      </c>
      <c r="C72" s="18">
        <v>41</v>
      </c>
      <c r="D72" s="19">
        <v>41</v>
      </c>
      <c r="E72" s="20">
        <v>100</v>
      </c>
      <c r="F72" s="19">
        <v>1</v>
      </c>
      <c r="G72" s="19">
        <v>2</v>
      </c>
      <c r="H72" s="19">
        <v>2</v>
      </c>
      <c r="I72" s="19">
        <v>3</v>
      </c>
      <c r="J72" s="19">
        <v>3</v>
      </c>
      <c r="K72" s="19">
        <v>6</v>
      </c>
      <c r="L72" s="19">
        <v>12</v>
      </c>
      <c r="M72" s="19">
        <v>12</v>
      </c>
      <c r="N72" s="19">
        <v>0</v>
      </c>
      <c r="O72" s="19">
        <v>41</v>
      </c>
      <c r="P72" s="19">
        <v>115</v>
      </c>
      <c r="Q72" s="20">
        <v>35.06</v>
      </c>
    </row>
    <row r="73" spans="1:22" ht="15" customHeight="1" x14ac:dyDescent="0.25">
      <c r="A73" s="48">
        <v>65</v>
      </c>
      <c r="B73" s="49" t="s">
        <v>96</v>
      </c>
      <c r="C73" s="18">
        <v>122</v>
      </c>
      <c r="D73" s="19">
        <v>122</v>
      </c>
      <c r="E73" s="20">
        <v>100</v>
      </c>
      <c r="F73" s="19">
        <v>1</v>
      </c>
      <c r="G73" s="19">
        <v>3</v>
      </c>
      <c r="H73" s="19">
        <v>4</v>
      </c>
      <c r="I73" s="19">
        <v>8</v>
      </c>
      <c r="J73" s="19">
        <v>6</v>
      </c>
      <c r="K73" s="19">
        <v>16</v>
      </c>
      <c r="L73" s="19">
        <v>41</v>
      </c>
      <c r="M73" s="19">
        <v>43</v>
      </c>
      <c r="N73" s="19">
        <v>0</v>
      </c>
      <c r="O73" s="19">
        <v>122</v>
      </c>
      <c r="P73" s="19">
        <v>290</v>
      </c>
      <c r="Q73" s="20">
        <v>29.71</v>
      </c>
    </row>
    <row r="74" spans="1:22" ht="15" customHeight="1" x14ac:dyDescent="0.25">
      <c r="A74" s="72" t="s">
        <v>26</v>
      </c>
      <c r="B74" s="72"/>
      <c r="C74" s="51">
        <f>SUM(C9:C73)</f>
        <v>5885</v>
      </c>
      <c r="D74" s="51">
        <f>SUM(D9:D73)</f>
        <v>5874</v>
      </c>
      <c r="E74" s="52">
        <f>IF(C74&gt;0,ROUND((D74/C74)*100,2),0)</f>
        <v>99.81</v>
      </c>
      <c r="F74" s="51">
        <f>SUM(F9:F73)</f>
        <v>373</v>
      </c>
      <c r="G74" s="51">
        <f>SUM(G9:G73)</f>
        <v>622</v>
      </c>
      <c r="H74" s="51">
        <f>SUM(H9:H73)</f>
        <v>742</v>
      </c>
      <c r="I74" s="51">
        <f>SUM(I9:I73)</f>
        <v>799</v>
      </c>
      <c r="J74" s="51">
        <f>SUM(J9:J73)</f>
        <v>925</v>
      </c>
      <c r="K74" s="51">
        <f>SUM(K9:K73)</f>
        <v>889</v>
      </c>
      <c r="L74" s="51">
        <f>SUM(L9:L73)</f>
        <v>1070</v>
      </c>
      <c r="M74" s="51">
        <f>SUM(M9:M73)</f>
        <v>454</v>
      </c>
      <c r="N74" s="51">
        <f>SUM(N9:N73)</f>
        <v>11</v>
      </c>
      <c r="O74" s="51">
        <f>SUM(O9:O73)</f>
        <v>5885</v>
      </c>
      <c r="P74" s="51">
        <f>SUM(P9:P73)</f>
        <v>24746</v>
      </c>
      <c r="Q74" s="52">
        <f>IF(C74&gt;0,ROUND((P74/C74)*12.5,2),0)</f>
        <v>52.56</v>
      </c>
    </row>
    <row r="75" spans="1:22" s="9" customFormat="1" ht="10.199999999999999" x14ac:dyDescent="0.25">
      <c r="A75" s="73" t="s">
        <v>24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"/>
      <c r="S75" s="8"/>
      <c r="T75" s="7"/>
      <c r="U75" s="7"/>
      <c r="V75" s="7"/>
    </row>
    <row r="76" spans="1:22" s="9" customFormat="1" ht="40.049999999999997" customHeight="1" x14ac:dyDescent="0.2">
      <c r="A76" s="80" t="s">
        <v>27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"/>
      <c r="S76" s="8"/>
      <c r="T76" s="7"/>
      <c r="U76" s="7"/>
      <c r="V76" s="7"/>
    </row>
    <row r="77" spans="1:22" s="17" customFormat="1" ht="40.049999999999997" customHeight="1" x14ac:dyDescent="0.25">
      <c r="A77" s="81" t="s">
        <v>28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16"/>
      <c r="S77" s="15"/>
      <c r="T77" s="16"/>
      <c r="U77" s="16"/>
      <c r="V77" s="16"/>
    </row>
    <row r="1058" spans="1:22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</sheetData>
  <sheetProtection algorithmName="SHA-512" hashValue="haap34zQgKVGuO3W3SQlwv44/Ee8QE/EaEO03ZDR6V3pWr60P6wpTyP2UvAajTWrdW+Ps4kVDR4RtagZB3uz8Q==" saltValue="nXYMo1wSZ4LQpUpjqTRNUQ==" spinCount="100000" sheet="1" objects="1" scenarios="1"/>
  <mergeCells count="11">
    <mergeCell ref="A7:Q7"/>
    <mergeCell ref="A74:B74"/>
    <mergeCell ref="A75:Q75"/>
    <mergeCell ref="A76:Q76"/>
    <mergeCell ref="A77:Q77"/>
    <mergeCell ref="A1:Q1"/>
    <mergeCell ref="A2:Q2"/>
    <mergeCell ref="A3:Q3"/>
    <mergeCell ref="A4:Q4"/>
    <mergeCell ref="A5:Q5"/>
    <mergeCell ref="A6:Q6"/>
  </mergeCells>
  <conditionalFormatting sqref="Q9:Q73">
    <cfRule type="cellIs" dxfId="11" priority="363" operator="lessThan">
      <formula>$Q$74</formula>
    </cfRule>
    <cfRule type="cellIs" dxfId="10" priority="364" operator="greaterThanOrEqual">
      <formula>$Q$74</formula>
    </cfRule>
  </conditionalFormatting>
  <hyperlinks>
    <hyperlink ref="S2" location="Index!D11" tooltip="Click here to go back to Table of Contents" display="Index page" xr:uid="{F4D38015-5EEE-462F-991C-692AAD67A0F9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EF41-DF37-42B0-BE6A-1F6F26A06751}">
  <dimension ref="A1:V107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48</v>
      </c>
      <c r="C9" s="18">
        <v>40</v>
      </c>
      <c r="D9" s="19">
        <v>40</v>
      </c>
      <c r="E9" s="20">
        <v>100</v>
      </c>
      <c r="F9" s="19">
        <v>2</v>
      </c>
      <c r="G9" s="19">
        <v>13</v>
      </c>
      <c r="H9" s="19">
        <v>9</v>
      </c>
      <c r="I9" s="19">
        <v>4</v>
      </c>
      <c r="J9" s="19">
        <v>5</v>
      </c>
      <c r="K9" s="19">
        <v>5</v>
      </c>
      <c r="L9" s="19">
        <v>2</v>
      </c>
      <c r="M9" s="19">
        <v>0</v>
      </c>
      <c r="N9" s="19">
        <v>0</v>
      </c>
      <c r="O9" s="19">
        <v>40</v>
      </c>
      <c r="P9" s="19">
        <v>220</v>
      </c>
      <c r="Q9" s="20">
        <v>68.75</v>
      </c>
    </row>
    <row r="10" spans="1:22" ht="15" customHeight="1" x14ac:dyDescent="0.25">
      <c r="A10" s="48">
        <v>2</v>
      </c>
      <c r="B10" s="49" t="s">
        <v>58</v>
      </c>
      <c r="C10" s="18">
        <v>35</v>
      </c>
      <c r="D10" s="19">
        <v>35</v>
      </c>
      <c r="E10" s="20">
        <v>100</v>
      </c>
      <c r="F10" s="19">
        <v>3</v>
      </c>
      <c r="G10" s="19">
        <v>8</v>
      </c>
      <c r="H10" s="19">
        <v>6</v>
      </c>
      <c r="I10" s="19">
        <v>5</v>
      </c>
      <c r="J10" s="19">
        <v>11</v>
      </c>
      <c r="K10" s="19">
        <v>1</v>
      </c>
      <c r="L10" s="19">
        <v>1</v>
      </c>
      <c r="M10" s="19">
        <v>0</v>
      </c>
      <c r="N10" s="19">
        <v>0</v>
      </c>
      <c r="O10" s="19">
        <v>35</v>
      </c>
      <c r="P10" s="19">
        <v>190</v>
      </c>
      <c r="Q10" s="20">
        <v>67.86</v>
      </c>
    </row>
    <row r="11" spans="1:22" ht="15" customHeight="1" x14ac:dyDescent="0.25">
      <c r="A11" s="48">
        <v>3</v>
      </c>
      <c r="B11" s="49" t="s">
        <v>49</v>
      </c>
      <c r="C11" s="18">
        <v>236</v>
      </c>
      <c r="D11" s="19">
        <v>236</v>
      </c>
      <c r="E11" s="20">
        <v>100</v>
      </c>
      <c r="F11" s="19">
        <v>31</v>
      </c>
      <c r="G11" s="19">
        <v>40</v>
      </c>
      <c r="H11" s="19">
        <v>40</v>
      </c>
      <c r="I11" s="19">
        <v>41</v>
      </c>
      <c r="J11" s="19">
        <v>38</v>
      </c>
      <c r="K11" s="19">
        <v>25</v>
      </c>
      <c r="L11" s="19">
        <v>20</v>
      </c>
      <c r="M11" s="19">
        <v>1</v>
      </c>
      <c r="N11" s="19">
        <v>0</v>
      </c>
      <c r="O11" s="19">
        <v>236</v>
      </c>
      <c r="P11" s="19">
        <v>1241</v>
      </c>
      <c r="Q11" s="20">
        <v>65.73</v>
      </c>
    </row>
    <row r="12" spans="1:22" ht="15" customHeight="1" x14ac:dyDescent="0.25">
      <c r="A12" s="48">
        <v>4</v>
      </c>
      <c r="B12" s="49" t="s">
        <v>40</v>
      </c>
      <c r="C12" s="18">
        <v>198</v>
      </c>
      <c r="D12" s="19">
        <v>198</v>
      </c>
      <c r="E12" s="20">
        <v>100</v>
      </c>
      <c r="F12" s="19">
        <v>34</v>
      </c>
      <c r="G12" s="19">
        <v>37</v>
      </c>
      <c r="H12" s="19">
        <v>20</v>
      </c>
      <c r="I12" s="19">
        <v>25</v>
      </c>
      <c r="J12" s="19">
        <v>29</v>
      </c>
      <c r="K12" s="19">
        <v>27</v>
      </c>
      <c r="L12" s="19">
        <v>22</v>
      </c>
      <c r="M12" s="19">
        <v>4</v>
      </c>
      <c r="N12" s="19">
        <v>0</v>
      </c>
      <c r="O12" s="19">
        <v>198</v>
      </c>
      <c r="P12" s="19">
        <v>1021</v>
      </c>
      <c r="Q12" s="20">
        <v>64.459999999999994</v>
      </c>
    </row>
    <row r="13" spans="1:22" ht="15" customHeight="1" x14ac:dyDescent="0.25">
      <c r="A13" s="48">
        <v>5</v>
      </c>
      <c r="B13" s="49" t="s">
        <v>55</v>
      </c>
      <c r="C13" s="18">
        <v>133</v>
      </c>
      <c r="D13" s="19">
        <v>133</v>
      </c>
      <c r="E13" s="20">
        <v>100</v>
      </c>
      <c r="F13" s="19">
        <v>17</v>
      </c>
      <c r="G13" s="19">
        <v>18</v>
      </c>
      <c r="H13" s="19">
        <v>18</v>
      </c>
      <c r="I13" s="19">
        <v>22</v>
      </c>
      <c r="J13" s="19">
        <v>30</v>
      </c>
      <c r="K13" s="19">
        <v>20</v>
      </c>
      <c r="L13" s="19">
        <v>8</v>
      </c>
      <c r="M13" s="19">
        <v>0</v>
      </c>
      <c r="N13" s="19">
        <v>0</v>
      </c>
      <c r="O13" s="19">
        <v>133</v>
      </c>
      <c r="P13" s="19">
        <v>676</v>
      </c>
      <c r="Q13" s="20">
        <v>63.53</v>
      </c>
    </row>
    <row r="14" spans="1:22" ht="15" customHeight="1" x14ac:dyDescent="0.25">
      <c r="A14" s="48">
        <v>6</v>
      </c>
      <c r="B14" s="49" t="s">
        <v>45</v>
      </c>
      <c r="C14" s="18">
        <v>38</v>
      </c>
      <c r="D14" s="19">
        <v>38</v>
      </c>
      <c r="E14" s="20">
        <v>100</v>
      </c>
      <c r="F14" s="19">
        <v>2</v>
      </c>
      <c r="G14" s="19">
        <v>6</v>
      </c>
      <c r="H14" s="19">
        <v>5</v>
      </c>
      <c r="I14" s="19">
        <v>11</v>
      </c>
      <c r="J14" s="19">
        <v>8</v>
      </c>
      <c r="K14" s="19">
        <v>4</v>
      </c>
      <c r="L14" s="19">
        <v>2</v>
      </c>
      <c r="M14" s="19">
        <v>0</v>
      </c>
      <c r="N14" s="19">
        <v>0</v>
      </c>
      <c r="O14" s="19">
        <v>38</v>
      </c>
      <c r="P14" s="19">
        <v>191</v>
      </c>
      <c r="Q14" s="20">
        <v>62.83</v>
      </c>
    </row>
    <row r="15" spans="1:22" ht="15" customHeight="1" x14ac:dyDescent="0.25">
      <c r="A15" s="48">
        <v>7</v>
      </c>
      <c r="B15" s="49" t="s">
        <v>35</v>
      </c>
      <c r="C15" s="18">
        <v>82</v>
      </c>
      <c r="D15" s="19">
        <v>82</v>
      </c>
      <c r="E15" s="20">
        <v>100</v>
      </c>
      <c r="F15" s="19">
        <v>10</v>
      </c>
      <c r="G15" s="19">
        <v>12</v>
      </c>
      <c r="H15" s="19">
        <v>17</v>
      </c>
      <c r="I15" s="19">
        <v>12</v>
      </c>
      <c r="J15" s="19">
        <v>8</v>
      </c>
      <c r="K15" s="19">
        <v>10</v>
      </c>
      <c r="L15" s="19">
        <v>8</v>
      </c>
      <c r="M15" s="19">
        <v>5</v>
      </c>
      <c r="N15" s="19">
        <v>0</v>
      </c>
      <c r="O15" s="19">
        <v>82</v>
      </c>
      <c r="P15" s="19">
        <v>409</v>
      </c>
      <c r="Q15" s="20">
        <v>62.35</v>
      </c>
    </row>
    <row r="16" spans="1:22" ht="15" customHeight="1" x14ac:dyDescent="0.25">
      <c r="A16" s="48">
        <v>8</v>
      </c>
      <c r="B16" s="49" t="s">
        <v>36</v>
      </c>
      <c r="C16" s="18">
        <v>37</v>
      </c>
      <c r="D16" s="19">
        <v>37</v>
      </c>
      <c r="E16" s="20">
        <v>100</v>
      </c>
      <c r="F16" s="19">
        <v>5</v>
      </c>
      <c r="G16" s="19">
        <v>3</v>
      </c>
      <c r="H16" s="19">
        <v>7</v>
      </c>
      <c r="I16" s="19">
        <v>4</v>
      </c>
      <c r="J16" s="19">
        <v>9</v>
      </c>
      <c r="K16" s="19">
        <v>7</v>
      </c>
      <c r="L16" s="19">
        <v>2</v>
      </c>
      <c r="M16" s="19">
        <v>0</v>
      </c>
      <c r="N16" s="19">
        <v>0</v>
      </c>
      <c r="O16" s="19">
        <v>37</v>
      </c>
      <c r="P16" s="19">
        <v>184</v>
      </c>
      <c r="Q16" s="20">
        <v>62.16</v>
      </c>
    </row>
    <row r="17" spans="1:17" ht="15" customHeight="1" x14ac:dyDescent="0.25">
      <c r="A17" s="48">
        <v>9</v>
      </c>
      <c r="B17" s="49" t="s">
        <v>34</v>
      </c>
      <c r="C17" s="18">
        <v>81</v>
      </c>
      <c r="D17" s="19">
        <v>81</v>
      </c>
      <c r="E17" s="20">
        <v>100</v>
      </c>
      <c r="F17" s="19">
        <v>6</v>
      </c>
      <c r="G17" s="19">
        <v>15</v>
      </c>
      <c r="H17" s="19">
        <v>9</v>
      </c>
      <c r="I17" s="19">
        <v>17</v>
      </c>
      <c r="J17" s="19">
        <v>14</v>
      </c>
      <c r="K17" s="19">
        <v>11</v>
      </c>
      <c r="L17" s="19">
        <v>8</v>
      </c>
      <c r="M17" s="19">
        <v>1</v>
      </c>
      <c r="N17" s="19">
        <v>0</v>
      </c>
      <c r="O17" s="19">
        <v>81</v>
      </c>
      <c r="P17" s="19">
        <v>398</v>
      </c>
      <c r="Q17" s="20">
        <v>61.42</v>
      </c>
    </row>
    <row r="18" spans="1:17" ht="15" customHeight="1" x14ac:dyDescent="0.25">
      <c r="A18" s="48">
        <v>10</v>
      </c>
      <c r="B18" s="49" t="s">
        <v>59</v>
      </c>
      <c r="C18" s="18">
        <v>183</v>
      </c>
      <c r="D18" s="19">
        <v>183</v>
      </c>
      <c r="E18" s="20">
        <v>100</v>
      </c>
      <c r="F18" s="19">
        <v>24</v>
      </c>
      <c r="G18" s="19">
        <v>27</v>
      </c>
      <c r="H18" s="19">
        <v>20</v>
      </c>
      <c r="I18" s="19">
        <v>26</v>
      </c>
      <c r="J18" s="19">
        <v>34</v>
      </c>
      <c r="K18" s="19">
        <v>29</v>
      </c>
      <c r="L18" s="19">
        <v>16</v>
      </c>
      <c r="M18" s="19">
        <v>7</v>
      </c>
      <c r="N18" s="19">
        <v>0</v>
      </c>
      <c r="O18" s="19">
        <v>183</v>
      </c>
      <c r="P18" s="19">
        <v>893</v>
      </c>
      <c r="Q18" s="20">
        <v>61</v>
      </c>
    </row>
    <row r="19" spans="1:17" ht="15" customHeight="1" x14ac:dyDescent="0.25">
      <c r="A19" s="48">
        <v>11</v>
      </c>
      <c r="B19" s="49" t="s">
        <v>37</v>
      </c>
      <c r="C19" s="18">
        <v>133</v>
      </c>
      <c r="D19" s="19">
        <v>133</v>
      </c>
      <c r="E19" s="20">
        <v>100</v>
      </c>
      <c r="F19" s="19">
        <v>17</v>
      </c>
      <c r="G19" s="19">
        <v>15</v>
      </c>
      <c r="H19" s="19">
        <v>22</v>
      </c>
      <c r="I19" s="19">
        <v>25</v>
      </c>
      <c r="J19" s="19">
        <v>16</v>
      </c>
      <c r="K19" s="19">
        <v>12</v>
      </c>
      <c r="L19" s="19">
        <v>19</v>
      </c>
      <c r="M19" s="19">
        <v>7</v>
      </c>
      <c r="N19" s="19">
        <v>0</v>
      </c>
      <c r="O19" s="19">
        <v>133</v>
      </c>
      <c r="P19" s="19">
        <v>643</v>
      </c>
      <c r="Q19" s="20">
        <v>60.43</v>
      </c>
    </row>
    <row r="20" spans="1:17" ht="15" customHeight="1" x14ac:dyDescent="0.25">
      <c r="A20" s="48">
        <v>12</v>
      </c>
      <c r="B20" s="49" t="s">
        <v>33</v>
      </c>
      <c r="C20" s="18">
        <v>217</v>
      </c>
      <c r="D20" s="19">
        <v>217</v>
      </c>
      <c r="E20" s="20">
        <v>100</v>
      </c>
      <c r="F20" s="19">
        <v>23</v>
      </c>
      <c r="G20" s="19">
        <v>25</v>
      </c>
      <c r="H20" s="19">
        <v>32</v>
      </c>
      <c r="I20" s="19">
        <v>37</v>
      </c>
      <c r="J20" s="19">
        <v>49</v>
      </c>
      <c r="K20" s="19">
        <v>22</v>
      </c>
      <c r="L20" s="19">
        <v>16</v>
      </c>
      <c r="M20" s="19">
        <v>13</v>
      </c>
      <c r="N20" s="19">
        <v>0</v>
      </c>
      <c r="O20" s="19">
        <v>217</v>
      </c>
      <c r="P20" s="19">
        <v>1043</v>
      </c>
      <c r="Q20" s="20">
        <v>60.08</v>
      </c>
    </row>
    <row r="21" spans="1:17" ht="15" customHeight="1" x14ac:dyDescent="0.25">
      <c r="A21" s="48">
        <v>13</v>
      </c>
      <c r="B21" s="49" t="s">
        <v>44</v>
      </c>
      <c r="C21" s="18">
        <v>93</v>
      </c>
      <c r="D21" s="19">
        <v>93</v>
      </c>
      <c r="E21" s="20">
        <v>100</v>
      </c>
      <c r="F21" s="19">
        <v>16</v>
      </c>
      <c r="G21" s="19">
        <v>13</v>
      </c>
      <c r="H21" s="19">
        <v>7</v>
      </c>
      <c r="I21" s="19">
        <v>13</v>
      </c>
      <c r="J21" s="19">
        <v>12</v>
      </c>
      <c r="K21" s="19">
        <v>10</v>
      </c>
      <c r="L21" s="19">
        <v>18</v>
      </c>
      <c r="M21" s="19">
        <v>4</v>
      </c>
      <c r="N21" s="19">
        <v>0</v>
      </c>
      <c r="O21" s="19">
        <v>93</v>
      </c>
      <c r="P21" s="19">
        <v>444</v>
      </c>
      <c r="Q21" s="20">
        <v>59.68</v>
      </c>
    </row>
    <row r="22" spans="1:17" ht="15" customHeight="1" x14ac:dyDescent="0.25">
      <c r="A22" s="48">
        <v>14</v>
      </c>
      <c r="B22" s="49" t="s">
        <v>42</v>
      </c>
      <c r="C22" s="18">
        <v>135</v>
      </c>
      <c r="D22" s="19">
        <v>135</v>
      </c>
      <c r="E22" s="20">
        <v>100</v>
      </c>
      <c r="F22" s="19">
        <v>18</v>
      </c>
      <c r="G22" s="19">
        <v>19</v>
      </c>
      <c r="H22" s="19">
        <v>19</v>
      </c>
      <c r="I22" s="19">
        <v>13</v>
      </c>
      <c r="J22" s="19">
        <v>16</v>
      </c>
      <c r="K22" s="19">
        <v>22</v>
      </c>
      <c r="L22" s="19">
        <v>17</v>
      </c>
      <c r="M22" s="19">
        <v>11</v>
      </c>
      <c r="N22" s="19">
        <v>0</v>
      </c>
      <c r="O22" s="19">
        <v>135</v>
      </c>
      <c r="P22" s="19">
        <v>631</v>
      </c>
      <c r="Q22" s="20">
        <v>58.43</v>
      </c>
    </row>
    <row r="23" spans="1:17" ht="15" customHeight="1" x14ac:dyDescent="0.25">
      <c r="A23" s="48">
        <v>15</v>
      </c>
      <c r="B23" s="49" t="s">
        <v>73</v>
      </c>
      <c r="C23" s="18">
        <v>117</v>
      </c>
      <c r="D23" s="19">
        <v>117</v>
      </c>
      <c r="E23" s="20">
        <v>100</v>
      </c>
      <c r="F23" s="19">
        <v>17</v>
      </c>
      <c r="G23" s="19">
        <v>17</v>
      </c>
      <c r="H23" s="19">
        <v>14</v>
      </c>
      <c r="I23" s="19">
        <v>10</v>
      </c>
      <c r="J23" s="19">
        <v>19</v>
      </c>
      <c r="K23" s="19">
        <v>11</v>
      </c>
      <c r="L23" s="19">
        <v>19</v>
      </c>
      <c r="M23" s="19">
        <v>10</v>
      </c>
      <c r="N23" s="19">
        <v>0</v>
      </c>
      <c r="O23" s="19">
        <v>117</v>
      </c>
      <c r="P23" s="19">
        <v>546</v>
      </c>
      <c r="Q23" s="20">
        <v>58.33</v>
      </c>
    </row>
    <row r="24" spans="1:17" ht="15" customHeight="1" x14ac:dyDescent="0.25">
      <c r="A24" s="48">
        <v>16</v>
      </c>
      <c r="B24" s="49" t="s">
        <v>56</v>
      </c>
      <c r="C24" s="18">
        <v>40</v>
      </c>
      <c r="D24" s="19">
        <v>40</v>
      </c>
      <c r="E24" s="20">
        <v>100</v>
      </c>
      <c r="F24" s="19">
        <v>2</v>
      </c>
      <c r="G24" s="19">
        <v>6</v>
      </c>
      <c r="H24" s="19">
        <v>4</v>
      </c>
      <c r="I24" s="19">
        <v>7</v>
      </c>
      <c r="J24" s="19">
        <v>10</v>
      </c>
      <c r="K24" s="19">
        <v>8</v>
      </c>
      <c r="L24" s="19">
        <v>2</v>
      </c>
      <c r="M24" s="19">
        <v>1</v>
      </c>
      <c r="N24" s="19">
        <v>0</v>
      </c>
      <c r="O24" s="19">
        <v>40</v>
      </c>
      <c r="P24" s="19">
        <v>186</v>
      </c>
      <c r="Q24" s="20">
        <v>58.13</v>
      </c>
    </row>
    <row r="25" spans="1:17" ht="15" customHeight="1" x14ac:dyDescent="0.25">
      <c r="A25" s="48">
        <v>17</v>
      </c>
      <c r="B25" s="49" t="s">
        <v>75</v>
      </c>
      <c r="C25" s="18">
        <v>122</v>
      </c>
      <c r="D25" s="19">
        <v>122</v>
      </c>
      <c r="E25" s="20">
        <v>100</v>
      </c>
      <c r="F25" s="19">
        <v>10</v>
      </c>
      <c r="G25" s="19">
        <v>11</v>
      </c>
      <c r="H25" s="19">
        <v>18</v>
      </c>
      <c r="I25" s="19">
        <v>20</v>
      </c>
      <c r="J25" s="19">
        <v>26</v>
      </c>
      <c r="K25" s="19">
        <v>25</v>
      </c>
      <c r="L25" s="19">
        <v>11</v>
      </c>
      <c r="M25" s="19">
        <v>1</v>
      </c>
      <c r="N25" s="19">
        <v>0</v>
      </c>
      <c r="O25" s="19">
        <v>122</v>
      </c>
      <c r="P25" s="19">
        <v>567</v>
      </c>
      <c r="Q25" s="20">
        <v>58.09</v>
      </c>
    </row>
    <row r="26" spans="1:17" ht="15" customHeight="1" x14ac:dyDescent="0.25">
      <c r="A26" s="48">
        <v>18</v>
      </c>
      <c r="B26" s="49" t="s">
        <v>65</v>
      </c>
      <c r="C26" s="18">
        <v>32</v>
      </c>
      <c r="D26" s="19">
        <v>32</v>
      </c>
      <c r="E26" s="20">
        <v>100</v>
      </c>
      <c r="F26" s="19">
        <v>1</v>
      </c>
      <c r="G26" s="19">
        <v>1</v>
      </c>
      <c r="H26" s="19">
        <v>8</v>
      </c>
      <c r="I26" s="19">
        <v>9</v>
      </c>
      <c r="J26" s="19">
        <v>5</v>
      </c>
      <c r="K26" s="19">
        <v>4</v>
      </c>
      <c r="L26" s="19">
        <v>4</v>
      </c>
      <c r="M26" s="19">
        <v>0</v>
      </c>
      <c r="N26" s="19">
        <v>0</v>
      </c>
      <c r="O26" s="19">
        <v>32</v>
      </c>
      <c r="P26" s="19">
        <v>148</v>
      </c>
      <c r="Q26" s="20">
        <v>57.81</v>
      </c>
    </row>
    <row r="27" spans="1:17" ht="15" customHeight="1" x14ac:dyDescent="0.25">
      <c r="A27" s="48">
        <v>19</v>
      </c>
      <c r="B27" s="49" t="s">
        <v>53</v>
      </c>
      <c r="C27" s="18">
        <v>85</v>
      </c>
      <c r="D27" s="19">
        <v>85</v>
      </c>
      <c r="E27" s="20">
        <v>100</v>
      </c>
      <c r="F27" s="19">
        <v>12</v>
      </c>
      <c r="G27" s="19">
        <v>10</v>
      </c>
      <c r="H27" s="19">
        <v>10</v>
      </c>
      <c r="I27" s="19">
        <v>10</v>
      </c>
      <c r="J27" s="19">
        <v>9</v>
      </c>
      <c r="K27" s="19">
        <v>15</v>
      </c>
      <c r="L27" s="19">
        <v>14</v>
      </c>
      <c r="M27" s="19">
        <v>5</v>
      </c>
      <c r="N27" s="19">
        <v>0</v>
      </c>
      <c r="O27" s="19">
        <v>85</v>
      </c>
      <c r="P27" s="19">
        <v>390</v>
      </c>
      <c r="Q27" s="20">
        <v>57.35</v>
      </c>
    </row>
    <row r="28" spans="1:17" ht="15" customHeight="1" x14ac:dyDescent="0.25">
      <c r="A28" s="48">
        <v>20</v>
      </c>
      <c r="B28" s="49" t="s">
        <v>60</v>
      </c>
      <c r="C28" s="18">
        <v>81</v>
      </c>
      <c r="D28" s="19">
        <v>81</v>
      </c>
      <c r="E28" s="20">
        <v>100</v>
      </c>
      <c r="F28" s="19">
        <v>3</v>
      </c>
      <c r="G28" s="19">
        <v>7</v>
      </c>
      <c r="H28" s="19">
        <v>14</v>
      </c>
      <c r="I28" s="19">
        <v>14</v>
      </c>
      <c r="J28" s="19">
        <v>21</v>
      </c>
      <c r="K28" s="19">
        <v>14</v>
      </c>
      <c r="L28" s="19">
        <v>7</v>
      </c>
      <c r="M28" s="19">
        <v>1</v>
      </c>
      <c r="N28" s="19">
        <v>0</v>
      </c>
      <c r="O28" s="19">
        <v>81</v>
      </c>
      <c r="P28" s="19">
        <v>368</v>
      </c>
      <c r="Q28" s="20">
        <v>56.79</v>
      </c>
    </row>
    <row r="29" spans="1:17" ht="15" customHeight="1" x14ac:dyDescent="0.25">
      <c r="A29" s="48">
        <v>21</v>
      </c>
      <c r="B29" s="49" t="s">
        <v>69</v>
      </c>
      <c r="C29" s="18">
        <v>86</v>
      </c>
      <c r="D29" s="19">
        <v>86</v>
      </c>
      <c r="E29" s="20">
        <v>100</v>
      </c>
      <c r="F29" s="19">
        <v>5</v>
      </c>
      <c r="G29" s="19">
        <v>16</v>
      </c>
      <c r="H29" s="19">
        <v>12</v>
      </c>
      <c r="I29" s="19">
        <v>10</v>
      </c>
      <c r="J29" s="19">
        <v>12</v>
      </c>
      <c r="K29" s="19">
        <v>13</v>
      </c>
      <c r="L29" s="19">
        <v>10</v>
      </c>
      <c r="M29" s="19">
        <v>8</v>
      </c>
      <c r="N29" s="19">
        <v>0</v>
      </c>
      <c r="O29" s="19">
        <v>86</v>
      </c>
      <c r="P29" s="19">
        <v>389</v>
      </c>
      <c r="Q29" s="20">
        <v>56.54</v>
      </c>
    </row>
    <row r="30" spans="1:17" ht="15" customHeight="1" x14ac:dyDescent="0.25">
      <c r="A30" s="48">
        <v>22</v>
      </c>
      <c r="B30" s="49" t="s">
        <v>46</v>
      </c>
      <c r="C30" s="18">
        <v>129</v>
      </c>
      <c r="D30" s="19">
        <v>129</v>
      </c>
      <c r="E30" s="20">
        <v>100</v>
      </c>
      <c r="F30" s="19">
        <v>13</v>
      </c>
      <c r="G30" s="19">
        <v>15</v>
      </c>
      <c r="H30" s="19">
        <v>17</v>
      </c>
      <c r="I30" s="19">
        <v>18</v>
      </c>
      <c r="J30" s="19">
        <v>20</v>
      </c>
      <c r="K30" s="19">
        <v>16</v>
      </c>
      <c r="L30" s="19">
        <v>13</v>
      </c>
      <c r="M30" s="19">
        <v>17</v>
      </c>
      <c r="N30" s="19">
        <v>0</v>
      </c>
      <c r="O30" s="19">
        <v>129</v>
      </c>
      <c r="P30" s="19">
        <v>572</v>
      </c>
      <c r="Q30" s="20">
        <v>55.43</v>
      </c>
    </row>
    <row r="31" spans="1:17" ht="15" customHeight="1" x14ac:dyDescent="0.25">
      <c r="A31" s="48">
        <v>23</v>
      </c>
      <c r="B31" s="49" t="s">
        <v>38</v>
      </c>
      <c r="C31" s="18">
        <v>37</v>
      </c>
      <c r="D31" s="19">
        <v>37</v>
      </c>
      <c r="E31" s="20">
        <v>100</v>
      </c>
      <c r="F31" s="19">
        <v>2</v>
      </c>
      <c r="G31" s="19">
        <v>5</v>
      </c>
      <c r="H31" s="19">
        <v>4</v>
      </c>
      <c r="I31" s="19">
        <v>4</v>
      </c>
      <c r="J31" s="19">
        <v>8</v>
      </c>
      <c r="K31" s="19">
        <v>9</v>
      </c>
      <c r="L31" s="19">
        <v>5</v>
      </c>
      <c r="M31" s="19">
        <v>0</v>
      </c>
      <c r="N31" s="19">
        <v>0</v>
      </c>
      <c r="O31" s="19">
        <v>37</v>
      </c>
      <c r="P31" s="19">
        <v>164</v>
      </c>
      <c r="Q31" s="20">
        <v>55.41</v>
      </c>
    </row>
    <row r="32" spans="1:17" ht="15" customHeight="1" x14ac:dyDescent="0.25">
      <c r="A32" s="48">
        <v>24</v>
      </c>
      <c r="B32" s="49" t="s">
        <v>91</v>
      </c>
      <c r="C32" s="18">
        <v>43</v>
      </c>
      <c r="D32" s="19">
        <v>43</v>
      </c>
      <c r="E32" s="20">
        <v>100</v>
      </c>
      <c r="F32" s="19">
        <v>3</v>
      </c>
      <c r="G32" s="19">
        <v>9</v>
      </c>
      <c r="H32" s="19">
        <v>2</v>
      </c>
      <c r="I32" s="19">
        <v>3</v>
      </c>
      <c r="J32" s="19">
        <v>9</v>
      </c>
      <c r="K32" s="19">
        <v>8</v>
      </c>
      <c r="L32" s="19">
        <v>7</v>
      </c>
      <c r="M32" s="19">
        <v>2</v>
      </c>
      <c r="N32" s="19">
        <v>0</v>
      </c>
      <c r="O32" s="19">
        <v>43</v>
      </c>
      <c r="P32" s="19">
        <v>190</v>
      </c>
      <c r="Q32" s="20">
        <v>55.23</v>
      </c>
    </row>
    <row r="33" spans="1:17" ht="15" customHeight="1" x14ac:dyDescent="0.25">
      <c r="A33" s="48">
        <v>25</v>
      </c>
      <c r="B33" s="49" t="s">
        <v>66</v>
      </c>
      <c r="C33" s="18">
        <v>79</v>
      </c>
      <c r="D33" s="19">
        <v>79</v>
      </c>
      <c r="E33" s="20">
        <v>100</v>
      </c>
      <c r="F33" s="19">
        <v>9</v>
      </c>
      <c r="G33" s="19">
        <v>5</v>
      </c>
      <c r="H33" s="19">
        <v>6</v>
      </c>
      <c r="I33" s="19">
        <v>16</v>
      </c>
      <c r="J33" s="19">
        <v>16</v>
      </c>
      <c r="K33" s="19">
        <v>12</v>
      </c>
      <c r="L33" s="19">
        <v>11</v>
      </c>
      <c r="M33" s="19">
        <v>4</v>
      </c>
      <c r="N33" s="19">
        <v>0</v>
      </c>
      <c r="O33" s="19">
        <v>79</v>
      </c>
      <c r="P33" s="19">
        <v>349</v>
      </c>
      <c r="Q33" s="20">
        <v>55.22</v>
      </c>
    </row>
    <row r="34" spans="1:17" ht="15" customHeight="1" x14ac:dyDescent="0.25">
      <c r="A34" s="48">
        <v>26</v>
      </c>
      <c r="B34" s="49" t="s">
        <v>97</v>
      </c>
      <c r="C34" s="18">
        <v>78</v>
      </c>
      <c r="D34" s="19">
        <v>78</v>
      </c>
      <c r="E34" s="20">
        <v>100</v>
      </c>
      <c r="F34" s="19">
        <v>4</v>
      </c>
      <c r="G34" s="19">
        <v>10</v>
      </c>
      <c r="H34" s="19">
        <v>5</v>
      </c>
      <c r="I34" s="19">
        <v>19</v>
      </c>
      <c r="J34" s="19">
        <v>12</v>
      </c>
      <c r="K34" s="19">
        <v>13</v>
      </c>
      <c r="L34" s="19">
        <v>13</v>
      </c>
      <c r="M34" s="19">
        <v>2</v>
      </c>
      <c r="N34" s="19">
        <v>0</v>
      </c>
      <c r="O34" s="19">
        <v>78</v>
      </c>
      <c r="P34" s="19">
        <v>342</v>
      </c>
      <c r="Q34" s="20">
        <v>54.81</v>
      </c>
    </row>
    <row r="35" spans="1:17" ht="15" customHeight="1" x14ac:dyDescent="0.25">
      <c r="A35" s="48">
        <v>27</v>
      </c>
      <c r="B35" s="49" t="s">
        <v>39</v>
      </c>
      <c r="C35" s="18">
        <v>35</v>
      </c>
      <c r="D35" s="19">
        <v>35</v>
      </c>
      <c r="E35" s="20">
        <v>100</v>
      </c>
      <c r="F35" s="19">
        <v>1</v>
      </c>
      <c r="G35" s="19">
        <v>3</v>
      </c>
      <c r="H35" s="19">
        <v>5</v>
      </c>
      <c r="I35" s="19">
        <v>6</v>
      </c>
      <c r="J35" s="19">
        <v>10</v>
      </c>
      <c r="K35" s="19">
        <v>5</v>
      </c>
      <c r="L35" s="19">
        <v>4</v>
      </c>
      <c r="M35" s="19">
        <v>1</v>
      </c>
      <c r="N35" s="19">
        <v>0</v>
      </c>
      <c r="O35" s="19">
        <v>35</v>
      </c>
      <c r="P35" s="19">
        <v>153</v>
      </c>
      <c r="Q35" s="20">
        <v>54.64</v>
      </c>
    </row>
    <row r="36" spans="1:17" ht="15" customHeight="1" x14ac:dyDescent="0.25">
      <c r="A36" s="48">
        <v>28</v>
      </c>
      <c r="B36" s="49" t="s">
        <v>70</v>
      </c>
      <c r="C36" s="18">
        <v>72</v>
      </c>
      <c r="D36" s="19">
        <v>72</v>
      </c>
      <c r="E36" s="20">
        <v>100</v>
      </c>
      <c r="F36" s="19">
        <v>6</v>
      </c>
      <c r="G36" s="19">
        <v>7</v>
      </c>
      <c r="H36" s="19">
        <v>7</v>
      </c>
      <c r="I36" s="19">
        <v>13</v>
      </c>
      <c r="J36" s="19">
        <v>7</v>
      </c>
      <c r="K36" s="19">
        <v>18</v>
      </c>
      <c r="L36" s="19">
        <v>14</v>
      </c>
      <c r="M36" s="19">
        <v>0</v>
      </c>
      <c r="N36" s="19">
        <v>0</v>
      </c>
      <c r="O36" s="19">
        <v>72</v>
      </c>
      <c r="P36" s="19">
        <v>314</v>
      </c>
      <c r="Q36" s="20">
        <v>54.51</v>
      </c>
    </row>
    <row r="37" spans="1:17" ht="15" customHeight="1" x14ac:dyDescent="0.25">
      <c r="A37" s="48">
        <v>29</v>
      </c>
      <c r="B37" s="49" t="s">
        <v>41</v>
      </c>
      <c r="C37" s="18">
        <v>43</v>
      </c>
      <c r="D37" s="19">
        <v>43</v>
      </c>
      <c r="E37" s="20">
        <v>100</v>
      </c>
      <c r="F37" s="19">
        <v>4</v>
      </c>
      <c r="G37" s="19">
        <v>3</v>
      </c>
      <c r="H37" s="19">
        <v>4</v>
      </c>
      <c r="I37" s="19">
        <v>5</v>
      </c>
      <c r="J37" s="19">
        <v>9</v>
      </c>
      <c r="K37" s="19">
        <v>9</v>
      </c>
      <c r="L37" s="19">
        <v>9</v>
      </c>
      <c r="M37" s="19">
        <v>0</v>
      </c>
      <c r="N37" s="19">
        <v>0</v>
      </c>
      <c r="O37" s="19">
        <v>43</v>
      </c>
      <c r="P37" s="19">
        <v>183</v>
      </c>
      <c r="Q37" s="20">
        <v>53.2</v>
      </c>
    </row>
    <row r="38" spans="1:17" ht="15" customHeight="1" x14ac:dyDescent="0.25">
      <c r="A38" s="48">
        <v>30</v>
      </c>
      <c r="B38" s="49" t="s">
        <v>83</v>
      </c>
      <c r="C38" s="18">
        <v>128</v>
      </c>
      <c r="D38" s="19">
        <v>128</v>
      </c>
      <c r="E38" s="20">
        <v>100</v>
      </c>
      <c r="F38" s="19">
        <v>5</v>
      </c>
      <c r="G38" s="19">
        <v>10</v>
      </c>
      <c r="H38" s="19">
        <v>16</v>
      </c>
      <c r="I38" s="19">
        <v>22</v>
      </c>
      <c r="J38" s="19">
        <v>23</v>
      </c>
      <c r="K38" s="19">
        <v>31</v>
      </c>
      <c r="L38" s="19">
        <v>18</v>
      </c>
      <c r="M38" s="19">
        <v>3</v>
      </c>
      <c r="N38" s="19">
        <v>0</v>
      </c>
      <c r="O38" s="19">
        <v>128</v>
      </c>
      <c r="P38" s="19">
        <v>540</v>
      </c>
      <c r="Q38" s="20">
        <v>52.73</v>
      </c>
    </row>
    <row r="39" spans="1:17" ht="15" customHeight="1" x14ac:dyDescent="0.25">
      <c r="A39" s="48">
        <v>31</v>
      </c>
      <c r="B39" s="49" t="s">
        <v>47</v>
      </c>
      <c r="C39" s="18">
        <v>69</v>
      </c>
      <c r="D39" s="19">
        <v>69</v>
      </c>
      <c r="E39" s="20">
        <v>100</v>
      </c>
      <c r="F39" s="19">
        <v>3</v>
      </c>
      <c r="G39" s="19">
        <v>6</v>
      </c>
      <c r="H39" s="19">
        <v>8</v>
      </c>
      <c r="I39" s="19">
        <v>10</v>
      </c>
      <c r="J39" s="19">
        <v>13</v>
      </c>
      <c r="K39" s="19">
        <v>18</v>
      </c>
      <c r="L39" s="19">
        <v>9</v>
      </c>
      <c r="M39" s="19">
        <v>2</v>
      </c>
      <c r="N39" s="19">
        <v>0</v>
      </c>
      <c r="O39" s="19">
        <v>69</v>
      </c>
      <c r="P39" s="19">
        <v>290</v>
      </c>
      <c r="Q39" s="20">
        <v>52.54</v>
      </c>
    </row>
    <row r="40" spans="1:17" ht="15" customHeight="1" x14ac:dyDescent="0.25">
      <c r="A40" s="48">
        <v>32</v>
      </c>
      <c r="B40" s="49" t="s">
        <v>57</v>
      </c>
      <c r="C40" s="18">
        <v>77</v>
      </c>
      <c r="D40" s="19">
        <v>77</v>
      </c>
      <c r="E40" s="20">
        <v>100</v>
      </c>
      <c r="F40" s="19">
        <v>2</v>
      </c>
      <c r="G40" s="19">
        <v>9</v>
      </c>
      <c r="H40" s="19">
        <v>9</v>
      </c>
      <c r="I40" s="19">
        <v>12</v>
      </c>
      <c r="J40" s="19">
        <v>14</v>
      </c>
      <c r="K40" s="19">
        <v>11</v>
      </c>
      <c r="L40" s="19">
        <v>17</v>
      </c>
      <c r="M40" s="19">
        <v>3</v>
      </c>
      <c r="N40" s="19">
        <v>0</v>
      </c>
      <c r="O40" s="19">
        <v>77</v>
      </c>
      <c r="P40" s="19">
        <v>319</v>
      </c>
      <c r="Q40" s="20">
        <v>51.79</v>
      </c>
    </row>
    <row r="41" spans="1:17" ht="15" customHeight="1" x14ac:dyDescent="0.25">
      <c r="A41" s="48">
        <v>33</v>
      </c>
      <c r="B41" s="49" t="s">
        <v>67</v>
      </c>
      <c r="C41" s="18">
        <v>35</v>
      </c>
      <c r="D41" s="19">
        <v>35</v>
      </c>
      <c r="E41" s="20">
        <v>100</v>
      </c>
      <c r="F41" s="19">
        <v>3</v>
      </c>
      <c r="G41" s="19">
        <v>5</v>
      </c>
      <c r="H41" s="19">
        <v>3</v>
      </c>
      <c r="I41" s="19">
        <v>5</v>
      </c>
      <c r="J41" s="19">
        <v>3</v>
      </c>
      <c r="K41" s="19">
        <v>3</v>
      </c>
      <c r="L41" s="19">
        <v>8</v>
      </c>
      <c r="M41" s="19">
        <v>5</v>
      </c>
      <c r="N41" s="19">
        <v>0</v>
      </c>
      <c r="O41" s="19">
        <v>35</v>
      </c>
      <c r="P41" s="19">
        <v>144</v>
      </c>
      <c r="Q41" s="20">
        <v>51.43</v>
      </c>
    </row>
    <row r="42" spans="1:17" ht="15" customHeight="1" x14ac:dyDescent="0.25">
      <c r="A42" s="48">
        <v>34</v>
      </c>
      <c r="B42" s="49" t="s">
        <v>94</v>
      </c>
      <c r="C42" s="18">
        <v>38</v>
      </c>
      <c r="D42" s="19">
        <v>38</v>
      </c>
      <c r="E42" s="20">
        <v>100</v>
      </c>
      <c r="F42" s="19">
        <v>1</v>
      </c>
      <c r="G42" s="19">
        <v>3</v>
      </c>
      <c r="H42" s="19">
        <v>7</v>
      </c>
      <c r="I42" s="19">
        <v>6</v>
      </c>
      <c r="J42" s="19">
        <v>7</v>
      </c>
      <c r="K42" s="19">
        <v>4</v>
      </c>
      <c r="L42" s="19">
        <v>5</v>
      </c>
      <c r="M42" s="19">
        <v>5</v>
      </c>
      <c r="N42" s="19">
        <v>0</v>
      </c>
      <c r="O42" s="19">
        <v>38</v>
      </c>
      <c r="P42" s="19">
        <v>156</v>
      </c>
      <c r="Q42" s="20">
        <v>51.32</v>
      </c>
    </row>
    <row r="43" spans="1:17" ht="15" customHeight="1" x14ac:dyDescent="0.25">
      <c r="A43" s="48">
        <v>35</v>
      </c>
      <c r="B43" s="49" t="s">
        <v>62</v>
      </c>
      <c r="C43" s="18">
        <v>156</v>
      </c>
      <c r="D43" s="19">
        <v>156</v>
      </c>
      <c r="E43" s="20">
        <v>100</v>
      </c>
      <c r="F43" s="19">
        <v>5</v>
      </c>
      <c r="G43" s="19">
        <v>21</v>
      </c>
      <c r="H43" s="19">
        <v>18</v>
      </c>
      <c r="I43" s="19">
        <v>16</v>
      </c>
      <c r="J43" s="19">
        <v>30</v>
      </c>
      <c r="K43" s="19">
        <v>24</v>
      </c>
      <c r="L43" s="19">
        <v>29</v>
      </c>
      <c r="M43" s="19">
        <v>13</v>
      </c>
      <c r="N43" s="19">
        <v>0</v>
      </c>
      <c r="O43" s="19">
        <v>156</v>
      </c>
      <c r="P43" s="19">
        <v>638</v>
      </c>
      <c r="Q43" s="20">
        <v>51.12</v>
      </c>
    </row>
    <row r="44" spans="1:17" ht="15" customHeight="1" x14ac:dyDescent="0.25">
      <c r="A44" s="48">
        <v>36</v>
      </c>
      <c r="B44" s="49" t="s">
        <v>54</v>
      </c>
      <c r="C44" s="18">
        <v>207</v>
      </c>
      <c r="D44" s="19">
        <v>207</v>
      </c>
      <c r="E44" s="20">
        <v>100</v>
      </c>
      <c r="F44" s="19">
        <v>6</v>
      </c>
      <c r="G44" s="19">
        <v>30</v>
      </c>
      <c r="H44" s="19">
        <v>23</v>
      </c>
      <c r="I44" s="19">
        <v>27</v>
      </c>
      <c r="J44" s="19">
        <v>30</v>
      </c>
      <c r="K44" s="19">
        <v>30</v>
      </c>
      <c r="L44" s="19">
        <v>37</v>
      </c>
      <c r="M44" s="19">
        <v>24</v>
      </c>
      <c r="N44" s="19">
        <v>0</v>
      </c>
      <c r="O44" s="19">
        <v>207</v>
      </c>
      <c r="P44" s="19">
        <v>839</v>
      </c>
      <c r="Q44" s="20">
        <v>50.66</v>
      </c>
    </row>
    <row r="45" spans="1:17" ht="15" customHeight="1" x14ac:dyDescent="0.25">
      <c r="A45" s="48">
        <v>37</v>
      </c>
      <c r="B45" s="49" t="s">
        <v>63</v>
      </c>
      <c r="C45" s="18">
        <v>115</v>
      </c>
      <c r="D45" s="19">
        <v>115</v>
      </c>
      <c r="E45" s="20">
        <v>100</v>
      </c>
      <c r="F45" s="19">
        <v>9</v>
      </c>
      <c r="G45" s="19">
        <v>9</v>
      </c>
      <c r="H45" s="19">
        <v>13</v>
      </c>
      <c r="I45" s="19">
        <v>19</v>
      </c>
      <c r="J45" s="19">
        <v>11</v>
      </c>
      <c r="K45" s="19">
        <v>14</v>
      </c>
      <c r="L45" s="19">
        <v>28</v>
      </c>
      <c r="M45" s="19">
        <v>12</v>
      </c>
      <c r="N45" s="19">
        <v>0</v>
      </c>
      <c r="O45" s="19">
        <v>115</v>
      </c>
      <c r="P45" s="19">
        <v>462</v>
      </c>
      <c r="Q45" s="20">
        <v>50.22</v>
      </c>
    </row>
    <row r="46" spans="1:17" ht="15" customHeight="1" x14ac:dyDescent="0.25">
      <c r="A46" s="48">
        <v>38</v>
      </c>
      <c r="B46" s="49" t="s">
        <v>76</v>
      </c>
      <c r="C46" s="18">
        <v>118</v>
      </c>
      <c r="D46" s="19">
        <v>118</v>
      </c>
      <c r="E46" s="20">
        <v>100</v>
      </c>
      <c r="F46" s="19">
        <v>9</v>
      </c>
      <c r="G46" s="19">
        <v>10</v>
      </c>
      <c r="H46" s="19">
        <v>15</v>
      </c>
      <c r="I46" s="19">
        <v>12</v>
      </c>
      <c r="J46" s="19">
        <v>18</v>
      </c>
      <c r="K46" s="19">
        <v>20</v>
      </c>
      <c r="L46" s="19">
        <v>16</v>
      </c>
      <c r="M46" s="19">
        <v>18</v>
      </c>
      <c r="N46" s="19">
        <v>0</v>
      </c>
      <c r="O46" s="19">
        <v>118</v>
      </c>
      <c r="P46" s="19">
        <v>474</v>
      </c>
      <c r="Q46" s="20">
        <v>50.21</v>
      </c>
    </row>
    <row r="47" spans="1:17" ht="15" customHeight="1" x14ac:dyDescent="0.25">
      <c r="A47" s="48">
        <v>39</v>
      </c>
      <c r="B47" s="49" t="s">
        <v>52</v>
      </c>
      <c r="C47" s="18">
        <v>49</v>
      </c>
      <c r="D47" s="19">
        <v>49</v>
      </c>
      <c r="E47" s="20">
        <v>100</v>
      </c>
      <c r="F47" s="19">
        <v>2</v>
      </c>
      <c r="G47" s="19">
        <v>7</v>
      </c>
      <c r="H47" s="19">
        <v>3</v>
      </c>
      <c r="I47" s="19">
        <v>5</v>
      </c>
      <c r="J47" s="19">
        <v>11</v>
      </c>
      <c r="K47" s="19">
        <v>8</v>
      </c>
      <c r="L47" s="19">
        <v>7</v>
      </c>
      <c r="M47" s="19">
        <v>6</v>
      </c>
      <c r="N47" s="19">
        <v>0</v>
      </c>
      <c r="O47" s="19">
        <v>49</v>
      </c>
      <c r="P47" s="19">
        <v>196</v>
      </c>
      <c r="Q47" s="20">
        <v>50</v>
      </c>
    </row>
    <row r="48" spans="1:17" ht="15" customHeight="1" x14ac:dyDescent="0.25">
      <c r="A48" s="48">
        <v>40</v>
      </c>
      <c r="B48" s="49" t="s">
        <v>92</v>
      </c>
      <c r="C48" s="18">
        <v>76</v>
      </c>
      <c r="D48" s="19">
        <v>76</v>
      </c>
      <c r="E48" s="20">
        <v>100</v>
      </c>
      <c r="F48" s="19">
        <v>0</v>
      </c>
      <c r="G48" s="19">
        <v>7</v>
      </c>
      <c r="H48" s="19">
        <v>8</v>
      </c>
      <c r="I48" s="19">
        <v>17</v>
      </c>
      <c r="J48" s="19">
        <v>10</v>
      </c>
      <c r="K48" s="19">
        <v>21</v>
      </c>
      <c r="L48" s="19">
        <v>6</v>
      </c>
      <c r="M48" s="19">
        <v>7</v>
      </c>
      <c r="N48" s="19">
        <v>0</v>
      </c>
      <c r="O48" s="19">
        <v>76</v>
      </c>
      <c r="P48" s="19">
        <v>304</v>
      </c>
      <c r="Q48" s="20">
        <v>50</v>
      </c>
    </row>
    <row r="49" spans="1:17" ht="15" customHeight="1" x14ac:dyDescent="0.25">
      <c r="A49" s="48">
        <v>41</v>
      </c>
      <c r="B49" s="49" t="s">
        <v>74</v>
      </c>
      <c r="C49" s="18">
        <v>34</v>
      </c>
      <c r="D49" s="19">
        <v>34</v>
      </c>
      <c r="E49" s="20">
        <v>100</v>
      </c>
      <c r="F49" s="19">
        <v>1</v>
      </c>
      <c r="G49" s="19">
        <v>3</v>
      </c>
      <c r="H49" s="19">
        <v>4</v>
      </c>
      <c r="I49" s="19">
        <v>3</v>
      </c>
      <c r="J49" s="19">
        <v>8</v>
      </c>
      <c r="K49" s="19">
        <v>8</v>
      </c>
      <c r="L49" s="19">
        <v>5</v>
      </c>
      <c r="M49" s="19">
        <v>2</v>
      </c>
      <c r="N49" s="19">
        <v>0</v>
      </c>
      <c r="O49" s="19">
        <v>34</v>
      </c>
      <c r="P49" s="19">
        <v>136</v>
      </c>
      <c r="Q49" s="20">
        <v>50</v>
      </c>
    </row>
    <row r="50" spans="1:17" ht="15" customHeight="1" x14ac:dyDescent="0.25">
      <c r="A50" s="48">
        <v>42</v>
      </c>
      <c r="B50" s="49" t="s">
        <v>72</v>
      </c>
      <c r="C50" s="18">
        <v>148</v>
      </c>
      <c r="D50" s="19">
        <v>148</v>
      </c>
      <c r="E50" s="20">
        <v>100</v>
      </c>
      <c r="F50" s="19">
        <v>8</v>
      </c>
      <c r="G50" s="19">
        <v>13</v>
      </c>
      <c r="H50" s="19">
        <v>10</v>
      </c>
      <c r="I50" s="19">
        <v>26</v>
      </c>
      <c r="J50" s="19">
        <v>29</v>
      </c>
      <c r="K50" s="19">
        <v>23</v>
      </c>
      <c r="L50" s="19">
        <v>19</v>
      </c>
      <c r="M50" s="19">
        <v>20</v>
      </c>
      <c r="N50" s="19">
        <v>0</v>
      </c>
      <c r="O50" s="19">
        <v>148</v>
      </c>
      <c r="P50" s="19">
        <v>588</v>
      </c>
      <c r="Q50" s="20">
        <v>49.66</v>
      </c>
    </row>
    <row r="51" spans="1:17" ht="15" customHeight="1" x14ac:dyDescent="0.25">
      <c r="A51" s="48">
        <v>43</v>
      </c>
      <c r="B51" s="49" t="s">
        <v>51</v>
      </c>
      <c r="C51" s="18">
        <v>31</v>
      </c>
      <c r="D51" s="19">
        <v>31</v>
      </c>
      <c r="E51" s="20">
        <v>100</v>
      </c>
      <c r="F51" s="19">
        <v>1</v>
      </c>
      <c r="G51" s="19">
        <v>2</v>
      </c>
      <c r="H51" s="19">
        <v>3</v>
      </c>
      <c r="I51" s="19">
        <v>7</v>
      </c>
      <c r="J51" s="19">
        <v>6</v>
      </c>
      <c r="K51" s="19">
        <v>3</v>
      </c>
      <c r="L51" s="19">
        <v>6</v>
      </c>
      <c r="M51" s="19">
        <v>3</v>
      </c>
      <c r="N51" s="19">
        <v>0</v>
      </c>
      <c r="O51" s="19">
        <v>31</v>
      </c>
      <c r="P51" s="19">
        <v>123</v>
      </c>
      <c r="Q51" s="20">
        <v>49.6</v>
      </c>
    </row>
    <row r="52" spans="1:17" ht="15" customHeight="1" x14ac:dyDescent="0.25">
      <c r="A52" s="48">
        <v>44</v>
      </c>
      <c r="B52" s="49" t="s">
        <v>82</v>
      </c>
      <c r="C52" s="18">
        <v>82</v>
      </c>
      <c r="D52" s="19">
        <v>82</v>
      </c>
      <c r="E52" s="20">
        <v>100</v>
      </c>
      <c r="F52" s="19">
        <v>4</v>
      </c>
      <c r="G52" s="19">
        <v>8</v>
      </c>
      <c r="H52" s="19">
        <v>8</v>
      </c>
      <c r="I52" s="19">
        <v>10</v>
      </c>
      <c r="J52" s="19">
        <v>18</v>
      </c>
      <c r="K52" s="19">
        <v>9</v>
      </c>
      <c r="L52" s="19">
        <v>13</v>
      </c>
      <c r="M52" s="19">
        <v>12</v>
      </c>
      <c r="N52" s="19">
        <v>0</v>
      </c>
      <c r="O52" s="19">
        <v>82</v>
      </c>
      <c r="P52" s="19">
        <v>323</v>
      </c>
      <c r="Q52" s="20">
        <v>49.24</v>
      </c>
    </row>
    <row r="53" spans="1:17" ht="15" customHeight="1" x14ac:dyDescent="0.25">
      <c r="A53" s="48">
        <v>45</v>
      </c>
      <c r="B53" s="49" t="s">
        <v>78</v>
      </c>
      <c r="C53" s="18">
        <v>37</v>
      </c>
      <c r="D53" s="19">
        <v>37</v>
      </c>
      <c r="E53" s="20">
        <v>100</v>
      </c>
      <c r="F53" s="19">
        <v>1</v>
      </c>
      <c r="G53" s="19">
        <v>3</v>
      </c>
      <c r="H53" s="19">
        <v>2</v>
      </c>
      <c r="I53" s="19">
        <v>6</v>
      </c>
      <c r="J53" s="19">
        <v>10</v>
      </c>
      <c r="K53" s="19">
        <v>7</v>
      </c>
      <c r="L53" s="19">
        <v>5</v>
      </c>
      <c r="M53" s="19">
        <v>3</v>
      </c>
      <c r="N53" s="19">
        <v>0</v>
      </c>
      <c r="O53" s="19">
        <v>37</v>
      </c>
      <c r="P53" s="19">
        <v>145</v>
      </c>
      <c r="Q53" s="20">
        <v>48.99</v>
      </c>
    </row>
    <row r="54" spans="1:17" ht="15" customHeight="1" x14ac:dyDescent="0.25">
      <c r="A54" s="48">
        <v>46</v>
      </c>
      <c r="B54" s="49" t="s">
        <v>64</v>
      </c>
      <c r="C54" s="18">
        <v>110</v>
      </c>
      <c r="D54" s="19">
        <v>110</v>
      </c>
      <c r="E54" s="20">
        <v>100</v>
      </c>
      <c r="F54" s="19">
        <v>2</v>
      </c>
      <c r="G54" s="19">
        <v>13</v>
      </c>
      <c r="H54" s="19">
        <v>17</v>
      </c>
      <c r="I54" s="19">
        <v>13</v>
      </c>
      <c r="J54" s="19">
        <v>14</v>
      </c>
      <c r="K54" s="19">
        <v>8</v>
      </c>
      <c r="L54" s="19">
        <v>33</v>
      </c>
      <c r="M54" s="19">
        <v>10</v>
      </c>
      <c r="N54" s="19">
        <v>0</v>
      </c>
      <c r="O54" s="19">
        <v>110</v>
      </c>
      <c r="P54" s="19">
        <v>430</v>
      </c>
      <c r="Q54" s="20">
        <v>48.86</v>
      </c>
    </row>
    <row r="55" spans="1:17" ht="15" customHeight="1" x14ac:dyDescent="0.25">
      <c r="A55" s="48">
        <v>47</v>
      </c>
      <c r="B55" s="49" t="s">
        <v>85</v>
      </c>
      <c r="C55" s="18">
        <v>61</v>
      </c>
      <c r="D55" s="19">
        <v>61</v>
      </c>
      <c r="E55" s="20">
        <v>100</v>
      </c>
      <c r="F55" s="19">
        <v>1</v>
      </c>
      <c r="G55" s="19">
        <v>7</v>
      </c>
      <c r="H55" s="19">
        <v>8</v>
      </c>
      <c r="I55" s="19">
        <v>8</v>
      </c>
      <c r="J55" s="19">
        <v>8</v>
      </c>
      <c r="K55" s="19">
        <v>10</v>
      </c>
      <c r="L55" s="19">
        <v>11</v>
      </c>
      <c r="M55" s="19">
        <v>8</v>
      </c>
      <c r="N55" s="19">
        <v>0</v>
      </c>
      <c r="O55" s="19">
        <v>61</v>
      </c>
      <c r="P55" s="19">
        <v>237</v>
      </c>
      <c r="Q55" s="20">
        <v>48.57</v>
      </c>
    </row>
    <row r="56" spans="1:17" ht="15" customHeight="1" x14ac:dyDescent="0.25">
      <c r="A56" s="48">
        <v>48</v>
      </c>
      <c r="B56" s="49" t="s">
        <v>81</v>
      </c>
      <c r="C56" s="18">
        <v>75</v>
      </c>
      <c r="D56" s="19">
        <v>75</v>
      </c>
      <c r="E56" s="20">
        <v>100</v>
      </c>
      <c r="F56" s="19">
        <v>5</v>
      </c>
      <c r="G56" s="19">
        <v>8</v>
      </c>
      <c r="H56" s="19">
        <v>8</v>
      </c>
      <c r="I56" s="19">
        <v>11</v>
      </c>
      <c r="J56" s="19">
        <v>5</v>
      </c>
      <c r="K56" s="19">
        <v>11</v>
      </c>
      <c r="L56" s="19">
        <v>12</v>
      </c>
      <c r="M56" s="19">
        <v>15</v>
      </c>
      <c r="N56" s="19">
        <v>0</v>
      </c>
      <c r="O56" s="19">
        <v>75</v>
      </c>
      <c r="P56" s="19">
        <v>291</v>
      </c>
      <c r="Q56" s="20">
        <v>48.5</v>
      </c>
    </row>
    <row r="57" spans="1:17" ht="15" customHeight="1" x14ac:dyDescent="0.25">
      <c r="A57" s="48">
        <v>49</v>
      </c>
      <c r="B57" s="49" t="s">
        <v>89</v>
      </c>
      <c r="C57" s="18">
        <v>59</v>
      </c>
      <c r="D57" s="19">
        <v>59</v>
      </c>
      <c r="E57" s="20">
        <v>100</v>
      </c>
      <c r="F57" s="19">
        <v>2</v>
      </c>
      <c r="G57" s="19">
        <v>3</v>
      </c>
      <c r="H57" s="19">
        <v>9</v>
      </c>
      <c r="I57" s="19">
        <v>6</v>
      </c>
      <c r="J57" s="19">
        <v>10</v>
      </c>
      <c r="K57" s="19">
        <v>13</v>
      </c>
      <c r="L57" s="19">
        <v>9</v>
      </c>
      <c r="M57" s="19">
        <v>7</v>
      </c>
      <c r="N57" s="19">
        <v>0</v>
      </c>
      <c r="O57" s="19">
        <v>59</v>
      </c>
      <c r="P57" s="19">
        <v>225</v>
      </c>
      <c r="Q57" s="20">
        <v>47.67</v>
      </c>
    </row>
    <row r="58" spans="1:17" ht="15" customHeight="1" x14ac:dyDescent="0.25">
      <c r="A58" s="48">
        <v>50</v>
      </c>
      <c r="B58" s="49" t="s">
        <v>84</v>
      </c>
      <c r="C58" s="18">
        <v>158</v>
      </c>
      <c r="D58" s="19">
        <v>158</v>
      </c>
      <c r="E58" s="20">
        <v>100</v>
      </c>
      <c r="F58" s="19">
        <v>6</v>
      </c>
      <c r="G58" s="19">
        <v>11</v>
      </c>
      <c r="H58" s="19">
        <v>12</v>
      </c>
      <c r="I58" s="19">
        <v>19</v>
      </c>
      <c r="J58" s="19">
        <v>30</v>
      </c>
      <c r="K58" s="19">
        <v>32</v>
      </c>
      <c r="L58" s="19">
        <v>44</v>
      </c>
      <c r="M58" s="19">
        <v>4</v>
      </c>
      <c r="N58" s="19">
        <v>0</v>
      </c>
      <c r="O58" s="19">
        <v>158</v>
      </c>
      <c r="P58" s="19">
        <v>600</v>
      </c>
      <c r="Q58" s="20">
        <v>47.47</v>
      </c>
    </row>
    <row r="59" spans="1:17" ht="15" customHeight="1" x14ac:dyDescent="0.25">
      <c r="A59" s="48">
        <v>51</v>
      </c>
      <c r="B59" s="49" t="s">
        <v>50</v>
      </c>
      <c r="C59" s="18">
        <v>75</v>
      </c>
      <c r="D59" s="19">
        <v>74</v>
      </c>
      <c r="E59" s="20">
        <v>98.67</v>
      </c>
      <c r="F59" s="19">
        <v>4</v>
      </c>
      <c r="G59" s="19">
        <v>7</v>
      </c>
      <c r="H59" s="19">
        <v>6</v>
      </c>
      <c r="I59" s="19">
        <v>9</v>
      </c>
      <c r="J59" s="19">
        <v>10</v>
      </c>
      <c r="K59" s="19">
        <v>14</v>
      </c>
      <c r="L59" s="19">
        <v>13</v>
      </c>
      <c r="M59" s="19">
        <v>11</v>
      </c>
      <c r="N59" s="19">
        <v>1</v>
      </c>
      <c r="O59" s="19">
        <v>75</v>
      </c>
      <c r="P59" s="19">
        <v>281</v>
      </c>
      <c r="Q59" s="20">
        <v>46.83</v>
      </c>
    </row>
    <row r="60" spans="1:17" ht="15" customHeight="1" x14ac:dyDescent="0.25">
      <c r="A60" s="48">
        <v>52</v>
      </c>
      <c r="B60" s="49" t="s">
        <v>90</v>
      </c>
      <c r="C60" s="18">
        <v>107</v>
      </c>
      <c r="D60" s="19">
        <v>107</v>
      </c>
      <c r="E60" s="20">
        <v>100</v>
      </c>
      <c r="F60" s="19">
        <v>5</v>
      </c>
      <c r="G60" s="19">
        <v>10</v>
      </c>
      <c r="H60" s="19">
        <v>9</v>
      </c>
      <c r="I60" s="19">
        <v>13</v>
      </c>
      <c r="J60" s="19">
        <v>11</v>
      </c>
      <c r="K60" s="19">
        <v>17</v>
      </c>
      <c r="L60" s="19">
        <v>27</v>
      </c>
      <c r="M60" s="19">
        <v>15</v>
      </c>
      <c r="N60" s="19">
        <v>0</v>
      </c>
      <c r="O60" s="19">
        <v>107</v>
      </c>
      <c r="P60" s="19">
        <v>393</v>
      </c>
      <c r="Q60" s="20">
        <v>45.91</v>
      </c>
    </row>
    <row r="61" spans="1:17" ht="15" customHeight="1" x14ac:dyDescent="0.25">
      <c r="A61" s="48">
        <v>53</v>
      </c>
      <c r="B61" s="49" t="s">
        <v>61</v>
      </c>
      <c r="C61" s="18">
        <v>119</v>
      </c>
      <c r="D61" s="19">
        <v>119</v>
      </c>
      <c r="E61" s="20">
        <v>100</v>
      </c>
      <c r="F61" s="19">
        <v>3</v>
      </c>
      <c r="G61" s="19">
        <v>4</v>
      </c>
      <c r="H61" s="19">
        <v>11</v>
      </c>
      <c r="I61" s="19">
        <v>20</v>
      </c>
      <c r="J61" s="19">
        <v>22</v>
      </c>
      <c r="K61" s="19">
        <v>23</v>
      </c>
      <c r="L61" s="19">
        <v>26</v>
      </c>
      <c r="M61" s="19">
        <v>10</v>
      </c>
      <c r="N61" s="19">
        <v>0</v>
      </c>
      <c r="O61" s="19">
        <v>119</v>
      </c>
      <c r="P61" s="19">
        <v>437</v>
      </c>
      <c r="Q61" s="20">
        <v>45.9</v>
      </c>
    </row>
    <row r="62" spans="1:17" ht="15" customHeight="1" x14ac:dyDescent="0.25">
      <c r="A62" s="48">
        <v>54</v>
      </c>
      <c r="B62" s="49" t="s">
        <v>77</v>
      </c>
      <c r="C62" s="18">
        <v>38</v>
      </c>
      <c r="D62" s="19">
        <v>38</v>
      </c>
      <c r="E62" s="20">
        <v>100</v>
      </c>
      <c r="F62" s="19">
        <v>2</v>
      </c>
      <c r="G62" s="19">
        <v>1</v>
      </c>
      <c r="H62" s="19">
        <v>6</v>
      </c>
      <c r="I62" s="19">
        <v>4</v>
      </c>
      <c r="J62" s="19">
        <v>3</v>
      </c>
      <c r="K62" s="19">
        <v>8</v>
      </c>
      <c r="L62" s="19">
        <v>10</v>
      </c>
      <c r="M62" s="19">
        <v>4</v>
      </c>
      <c r="N62" s="19">
        <v>0</v>
      </c>
      <c r="O62" s="19">
        <v>38</v>
      </c>
      <c r="P62" s="19">
        <v>139</v>
      </c>
      <c r="Q62" s="20">
        <v>45.72</v>
      </c>
    </row>
    <row r="63" spans="1:17" ht="15" customHeight="1" x14ac:dyDescent="0.25">
      <c r="A63" s="48">
        <v>55</v>
      </c>
      <c r="B63" s="49" t="s">
        <v>68</v>
      </c>
      <c r="C63" s="18">
        <v>37</v>
      </c>
      <c r="D63" s="19">
        <v>37</v>
      </c>
      <c r="E63" s="20">
        <v>100</v>
      </c>
      <c r="F63" s="19">
        <v>2</v>
      </c>
      <c r="G63" s="19">
        <v>1</v>
      </c>
      <c r="H63" s="19">
        <v>0</v>
      </c>
      <c r="I63" s="19">
        <v>5</v>
      </c>
      <c r="J63" s="19">
        <v>7</v>
      </c>
      <c r="K63" s="19">
        <v>13</v>
      </c>
      <c r="L63" s="19">
        <v>9</v>
      </c>
      <c r="M63" s="19">
        <v>0</v>
      </c>
      <c r="N63" s="19">
        <v>0</v>
      </c>
      <c r="O63" s="19">
        <v>37</v>
      </c>
      <c r="P63" s="19">
        <v>133</v>
      </c>
      <c r="Q63" s="20">
        <v>44.93</v>
      </c>
    </row>
    <row r="64" spans="1:17" ht="15" customHeight="1" x14ac:dyDescent="0.25">
      <c r="A64" s="48">
        <v>56</v>
      </c>
      <c r="B64" s="49" t="s">
        <v>71</v>
      </c>
      <c r="C64" s="18">
        <v>106</v>
      </c>
      <c r="D64" s="19">
        <v>106</v>
      </c>
      <c r="E64" s="20">
        <v>100</v>
      </c>
      <c r="F64" s="19">
        <v>3</v>
      </c>
      <c r="G64" s="19">
        <v>8</v>
      </c>
      <c r="H64" s="19">
        <v>8</v>
      </c>
      <c r="I64" s="19">
        <v>11</v>
      </c>
      <c r="J64" s="19">
        <v>15</v>
      </c>
      <c r="K64" s="19">
        <v>20</v>
      </c>
      <c r="L64" s="19">
        <v>32</v>
      </c>
      <c r="M64" s="19">
        <v>9</v>
      </c>
      <c r="N64" s="19">
        <v>0</v>
      </c>
      <c r="O64" s="19">
        <v>106</v>
      </c>
      <c r="P64" s="19">
        <v>376</v>
      </c>
      <c r="Q64" s="20">
        <v>44.34</v>
      </c>
    </row>
    <row r="65" spans="1:22" ht="15" customHeight="1" x14ac:dyDescent="0.25">
      <c r="A65" s="48">
        <v>57</v>
      </c>
      <c r="B65" s="49" t="s">
        <v>86</v>
      </c>
      <c r="C65" s="18">
        <v>77</v>
      </c>
      <c r="D65" s="19">
        <v>77</v>
      </c>
      <c r="E65" s="20">
        <v>100</v>
      </c>
      <c r="F65" s="19">
        <v>1</v>
      </c>
      <c r="G65" s="19">
        <v>4</v>
      </c>
      <c r="H65" s="19">
        <v>12</v>
      </c>
      <c r="I65" s="19">
        <v>8</v>
      </c>
      <c r="J65" s="19">
        <v>11</v>
      </c>
      <c r="K65" s="19">
        <v>11</v>
      </c>
      <c r="L65" s="19">
        <v>18</v>
      </c>
      <c r="M65" s="19">
        <v>12</v>
      </c>
      <c r="N65" s="19">
        <v>0</v>
      </c>
      <c r="O65" s="19">
        <v>77</v>
      </c>
      <c r="P65" s="19">
        <v>273</v>
      </c>
      <c r="Q65" s="20">
        <v>44.32</v>
      </c>
    </row>
    <row r="66" spans="1:22" ht="15" customHeight="1" x14ac:dyDescent="0.25">
      <c r="A66" s="48">
        <v>58</v>
      </c>
      <c r="B66" s="49" t="s">
        <v>88</v>
      </c>
      <c r="C66" s="18">
        <v>169</v>
      </c>
      <c r="D66" s="19">
        <v>169</v>
      </c>
      <c r="E66" s="20">
        <v>100</v>
      </c>
      <c r="F66" s="19">
        <v>2</v>
      </c>
      <c r="G66" s="19">
        <v>10</v>
      </c>
      <c r="H66" s="19">
        <v>10</v>
      </c>
      <c r="I66" s="19">
        <v>15</v>
      </c>
      <c r="J66" s="19">
        <v>36</v>
      </c>
      <c r="K66" s="19">
        <v>40</v>
      </c>
      <c r="L66" s="19">
        <v>47</v>
      </c>
      <c r="M66" s="19">
        <v>9</v>
      </c>
      <c r="N66" s="19">
        <v>0</v>
      </c>
      <c r="O66" s="19">
        <v>169</v>
      </c>
      <c r="P66" s="19">
        <v>588</v>
      </c>
      <c r="Q66" s="20">
        <v>43.49</v>
      </c>
    </row>
    <row r="67" spans="1:22" ht="15" customHeight="1" x14ac:dyDescent="0.25">
      <c r="A67" s="48">
        <v>59</v>
      </c>
      <c r="B67" s="49" t="s">
        <v>95</v>
      </c>
      <c r="C67" s="18">
        <v>114</v>
      </c>
      <c r="D67" s="19">
        <v>114</v>
      </c>
      <c r="E67" s="20">
        <v>100</v>
      </c>
      <c r="F67" s="19">
        <v>8</v>
      </c>
      <c r="G67" s="19">
        <v>7</v>
      </c>
      <c r="H67" s="19">
        <v>5</v>
      </c>
      <c r="I67" s="19">
        <v>12</v>
      </c>
      <c r="J67" s="19">
        <v>15</v>
      </c>
      <c r="K67" s="19">
        <v>21</v>
      </c>
      <c r="L67" s="19">
        <v>23</v>
      </c>
      <c r="M67" s="19">
        <v>23</v>
      </c>
      <c r="N67" s="19">
        <v>0</v>
      </c>
      <c r="O67" s="19">
        <v>114</v>
      </c>
      <c r="P67" s="19">
        <v>395</v>
      </c>
      <c r="Q67" s="20">
        <v>43.31</v>
      </c>
    </row>
    <row r="68" spans="1:22" ht="15" customHeight="1" x14ac:dyDescent="0.25">
      <c r="A68" s="48">
        <v>60</v>
      </c>
      <c r="B68" s="49" t="s">
        <v>96</v>
      </c>
      <c r="C68" s="18">
        <v>122</v>
      </c>
      <c r="D68" s="19">
        <v>122</v>
      </c>
      <c r="E68" s="20">
        <v>100</v>
      </c>
      <c r="F68" s="19">
        <v>3</v>
      </c>
      <c r="G68" s="19">
        <v>7</v>
      </c>
      <c r="H68" s="19">
        <v>4</v>
      </c>
      <c r="I68" s="19">
        <v>19</v>
      </c>
      <c r="J68" s="19">
        <v>21</v>
      </c>
      <c r="K68" s="19">
        <v>22</v>
      </c>
      <c r="L68" s="19">
        <v>28</v>
      </c>
      <c r="M68" s="19">
        <v>18</v>
      </c>
      <c r="N68" s="19">
        <v>0</v>
      </c>
      <c r="O68" s="19">
        <v>122</v>
      </c>
      <c r="P68" s="19">
        <v>416</v>
      </c>
      <c r="Q68" s="20">
        <v>42.62</v>
      </c>
    </row>
    <row r="69" spans="1:22" ht="15" customHeight="1" x14ac:dyDescent="0.25">
      <c r="A69" s="48">
        <v>61</v>
      </c>
      <c r="B69" s="49" t="s">
        <v>87</v>
      </c>
      <c r="C69" s="18">
        <v>37</v>
      </c>
      <c r="D69" s="19">
        <v>37</v>
      </c>
      <c r="E69" s="20">
        <v>100</v>
      </c>
      <c r="F69" s="19">
        <v>0</v>
      </c>
      <c r="G69" s="19">
        <v>2</v>
      </c>
      <c r="H69" s="19">
        <v>4</v>
      </c>
      <c r="I69" s="19">
        <v>3</v>
      </c>
      <c r="J69" s="19">
        <v>3</v>
      </c>
      <c r="K69" s="19">
        <v>12</v>
      </c>
      <c r="L69" s="19">
        <v>8</v>
      </c>
      <c r="M69" s="19">
        <v>5</v>
      </c>
      <c r="N69" s="19">
        <v>0</v>
      </c>
      <c r="O69" s="19">
        <v>37</v>
      </c>
      <c r="P69" s="19">
        <v>122</v>
      </c>
      <c r="Q69" s="20">
        <v>41.22</v>
      </c>
    </row>
    <row r="70" spans="1:22" ht="15" customHeight="1" x14ac:dyDescent="0.25">
      <c r="A70" s="48">
        <v>62</v>
      </c>
      <c r="B70" s="49" t="s">
        <v>43</v>
      </c>
      <c r="C70" s="18">
        <v>79</v>
      </c>
      <c r="D70" s="19">
        <v>79</v>
      </c>
      <c r="E70" s="20">
        <v>100</v>
      </c>
      <c r="F70" s="19">
        <v>0</v>
      </c>
      <c r="G70" s="19">
        <v>1</v>
      </c>
      <c r="H70" s="19">
        <v>3</v>
      </c>
      <c r="I70" s="19">
        <v>7</v>
      </c>
      <c r="J70" s="19">
        <v>22</v>
      </c>
      <c r="K70" s="19">
        <v>20</v>
      </c>
      <c r="L70" s="19">
        <v>17</v>
      </c>
      <c r="M70" s="19">
        <v>9</v>
      </c>
      <c r="N70" s="19">
        <v>0</v>
      </c>
      <c r="O70" s="19">
        <v>79</v>
      </c>
      <c r="P70" s="19">
        <v>251</v>
      </c>
      <c r="Q70" s="20">
        <v>39.72</v>
      </c>
    </row>
    <row r="71" spans="1:22" ht="15" customHeight="1" x14ac:dyDescent="0.25">
      <c r="A71" s="48">
        <v>63</v>
      </c>
      <c r="B71" s="49" t="s">
        <v>80</v>
      </c>
      <c r="C71" s="18">
        <v>41</v>
      </c>
      <c r="D71" s="19">
        <v>41</v>
      </c>
      <c r="E71" s="20">
        <v>100</v>
      </c>
      <c r="F71" s="19">
        <v>0</v>
      </c>
      <c r="G71" s="19">
        <v>2</v>
      </c>
      <c r="H71" s="19">
        <v>4</v>
      </c>
      <c r="I71" s="19">
        <v>2</v>
      </c>
      <c r="J71" s="19">
        <v>6</v>
      </c>
      <c r="K71" s="19">
        <v>5</v>
      </c>
      <c r="L71" s="19">
        <v>16</v>
      </c>
      <c r="M71" s="19">
        <v>6</v>
      </c>
      <c r="N71" s="19">
        <v>0</v>
      </c>
      <c r="O71" s="19">
        <v>41</v>
      </c>
      <c r="P71" s="19">
        <v>125</v>
      </c>
      <c r="Q71" s="20">
        <v>38.11</v>
      </c>
    </row>
    <row r="72" spans="1:22" ht="15" customHeight="1" x14ac:dyDescent="0.25">
      <c r="A72" s="48">
        <v>64</v>
      </c>
      <c r="B72" s="49" t="s">
        <v>93</v>
      </c>
      <c r="C72" s="18">
        <v>72</v>
      </c>
      <c r="D72" s="19">
        <v>72</v>
      </c>
      <c r="E72" s="20">
        <v>100</v>
      </c>
      <c r="F72" s="19">
        <v>1</v>
      </c>
      <c r="G72" s="19">
        <v>1</v>
      </c>
      <c r="H72" s="19">
        <v>2</v>
      </c>
      <c r="I72" s="19">
        <v>8</v>
      </c>
      <c r="J72" s="19">
        <v>15</v>
      </c>
      <c r="K72" s="19">
        <v>14</v>
      </c>
      <c r="L72" s="19">
        <v>19</v>
      </c>
      <c r="M72" s="19">
        <v>12</v>
      </c>
      <c r="N72" s="19">
        <v>0</v>
      </c>
      <c r="O72" s="19">
        <v>72</v>
      </c>
      <c r="P72" s="19">
        <v>219</v>
      </c>
      <c r="Q72" s="20">
        <v>38.020000000000003</v>
      </c>
    </row>
    <row r="73" spans="1:22" ht="15" customHeight="1" x14ac:dyDescent="0.25">
      <c r="A73" s="48">
        <v>65</v>
      </c>
      <c r="B73" s="49" t="s">
        <v>79</v>
      </c>
      <c r="C73" s="18">
        <v>109</v>
      </c>
      <c r="D73" s="19">
        <v>109</v>
      </c>
      <c r="E73" s="20">
        <v>100</v>
      </c>
      <c r="F73" s="19">
        <v>1</v>
      </c>
      <c r="G73" s="19">
        <v>4</v>
      </c>
      <c r="H73" s="19">
        <v>11</v>
      </c>
      <c r="I73" s="19">
        <v>6</v>
      </c>
      <c r="J73" s="19">
        <v>15</v>
      </c>
      <c r="K73" s="19">
        <v>15</v>
      </c>
      <c r="L73" s="19">
        <v>24</v>
      </c>
      <c r="M73" s="19">
        <v>33</v>
      </c>
      <c r="N73" s="19">
        <v>0</v>
      </c>
      <c r="O73" s="19">
        <v>109</v>
      </c>
      <c r="P73" s="19">
        <v>318</v>
      </c>
      <c r="Q73" s="20">
        <v>36.47</v>
      </c>
    </row>
    <row r="74" spans="1:22" ht="15" customHeight="1" x14ac:dyDescent="0.25">
      <c r="A74" s="72" t="s">
        <v>26</v>
      </c>
      <c r="B74" s="72"/>
      <c r="C74" s="51">
        <f>SUM(C9:C73)</f>
        <v>5885</v>
      </c>
      <c r="D74" s="51">
        <f>SUM(D9:D73)</f>
        <v>5884</v>
      </c>
      <c r="E74" s="52">
        <f>IF(C74&gt;0,ROUND((D74/C74)*100,2),0)</f>
        <v>99.98</v>
      </c>
      <c r="F74" s="51">
        <f>SUM(F9:F73)</f>
        <v>411</v>
      </c>
      <c r="G74" s="51">
        <f>SUM(G9:G73)</f>
        <v>633</v>
      </c>
      <c r="H74" s="51">
        <f>SUM(H9:H73)</f>
        <v>660</v>
      </c>
      <c r="I74" s="51">
        <f>SUM(I9:I73)</f>
        <v>821</v>
      </c>
      <c r="J74" s="51">
        <f>SUM(J9:J73)</f>
        <v>992</v>
      </c>
      <c r="K74" s="51">
        <f>SUM(K9:K73)</f>
        <v>948</v>
      </c>
      <c r="L74" s="51">
        <f>SUM(L9:L73)</f>
        <v>956</v>
      </c>
      <c r="M74" s="51">
        <f>SUM(M9:M73)</f>
        <v>463</v>
      </c>
      <c r="N74" s="51">
        <f>SUM(N9:N73)</f>
        <v>1</v>
      </c>
      <c r="O74" s="51">
        <f>SUM(O9:O73)</f>
        <v>5885</v>
      </c>
      <c r="P74" s="51">
        <f>SUM(P9:P73)</f>
        <v>24971</v>
      </c>
      <c r="Q74" s="52">
        <f>IF(C74&gt;0,ROUND((P74/C74)*12.5,2),0)</f>
        <v>53.04</v>
      </c>
    </row>
    <row r="75" spans="1:22" s="9" customFormat="1" ht="10.199999999999999" x14ac:dyDescent="0.25">
      <c r="A75" s="73" t="s">
        <v>24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"/>
      <c r="S75" s="8"/>
      <c r="T75" s="7"/>
      <c r="U75" s="7"/>
      <c r="V75" s="7"/>
    </row>
    <row r="76" spans="1:22" s="9" customFormat="1" ht="40.049999999999997" customHeight="1" x14ac:dyDescent="0.2">
      <c r="A76" s="80" t="s">
        <v>27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"/>
      <c r="S76" s="8"/>
      <c r="T76" s="7"/>
      <c r="U76" s="7"/>
      <c r="V76" s="7"/>
    </row>
    <row r="77" spans="1:22" s="17" customFormat="1" ht="40.049999999999997" customHeight="1" x14ac:dyDescent="0.25">
      <c r="A77" s="81" t="s">
        <v>28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16"/>
      <c r="S77" s="15"/>
      <c r="T77" s="16"/>
      <c r="U77" s="16"/>
      <c r="V77" s="16"/>
    </row>
    <row r="1058" spans="1:22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</sheetData>
  <sheetProtection algorithmName="SHA-512" hashValue="0tVmsNR267YyyVwAlLfenJhEQAVsS60a+wP7heL7pJ4yJO/CRDlQnDSdcZoU0lSqKhWX8D+XTkEbNhnzX52qXw==" saltValue="O6CuTOvD2y5z6VXNJTQm7w==" spinCount="100000" sheet="1" objects="1" scenarios="1"/>
  <mergeCells count="11">
    <mergeCell ref="A7:Q7"/>
    <mergeCell ref="A74:B74"/>
    <mergeCell ref="A75:Q75"/>
    <mergeCell ref="A76:Q76"/>
    <mergeCell ref="A77:Q77"/>
    <mergeCell ref="A1:Q1"/>
    <mergeCell ref="A2:Q2"/>
    <mergeCell ref="A3:Q3"/>
    <mergeCell ref="A4:Q4"/>
    <mergeCell ref="A5:Q5"/>
    <mergeCell ref="A6:Q6"/>
  </mergeCells>
  <conditionalFormatting sqref="Q9:Q73">
    <cfRule type="cellIs" dxfId="9" priority="393" operator="lessThan">
      <formula>$Q$74</formula>
    </cfRule>
    <cfRule type="cellIs" dxfId="8" priority="394" operator="greaterThanOrEqual">
      <formula>$Q$74</formula>
    </cfRule>
  </conditionalFormatting>
  <hyperlinks>
    <hyperlink ref="S2" location="Index!D11" tooltip="Click here to go back to Table of Contents" display="Index page" xr:uid="{07AF5C68-8DF9-4056-85AB-CACC8D0CD7B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Index</vt:lpstr>
      <vt:lpstr>184</vt:lpstr>
      <vt:lpstr>002</vt:lpstr>
      <vt:lpstr>085</vt:lpstr>
      <vt:lpstr>122</vt:lpstr>
      <vt:lpstr>041</vt:lpstr>
      <vt:lpstr>241</vt:lpstr>
      <vt:lpstr>086</vt:lpstr>
      <vt:lpstr>087</vt:lpstr>
      <vt:lpstr>402</vt:lpstr>
      <vt:lpstr>417</vt:lpstr>
      <vt:lpstr>007</vt:lpstr>
      <vt:lpstr>020</vt:lpstr>
      <vt:lpstr>'002'!Print_Area</vt:lpstr>
      <vt:lpstr>'007'!Print_Area</vt:lpstr>
      <vt:lpstr>'020'!Print_Area</vt:lpstr>
      <vt:lpstr>'041'!Print_Area</vt:lpstr>
      <vt:lpstr>'085'!Print_Area</vt:lpstr>
      <vt:lpstr>'086'!Print_Area</vt:lpstr>
      <vt:lpstr>'087'!Print_Area</vt:lpstr>
      <vt:lpstr>'122'!Print_Area</vt:lpstr>
      <vt:lpstr>'184'!Print_Area</vt:lpstr>
      <vt:lpstr>'241'!Print_Area</vt:lpstr>
      <vt:lpstr>'402'!Print_Area</vt:lpstr>
      <vt:lpstr>'417'!Print_Area</vt:lpstr>
      <vt:lpstr>Index!Print_Area</vt:lpstr>
      <vt:lpstr>'002'!Print_Titles</vt:lpstr>
      <vt:lpstr>'007'!Print_Titles</vt:lpstr>
      <vt:lpstr>'020'!Print_Titles</vt:lpstr>
      <vt:lpstr>'041'!Print_Titles</vt:lpstr>
      <vt:lpstr>'085'!Print_Titles</vt:lpstr>
      <vt:lpstr>'086'!Print_Titles</vt:lpstr>
      <vt:lpstr>'087'!Print_Titles</vt:lpstr>
      <vt:lpstr>'122'!Print_Titles</vt:lpstr>
      <vt:lpstr>'184'!Print_Titles</vt:lpstr>
      <vt:lpstr>'241'!Print_Titles</vt:lpstr>
      <vt:lpstr>'402'!Print_Titles</vt:lpstr>
      <vt:lpstr>'417'!Print_Titles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2021-06-04T15:50:20Z</cp:lastPrinted>
  <dcterms:created xsi:type="dcterms:W3CDTF">2021-05-30T10:37:30Z</dcterms:created>
  <dcterms:modified xsi:type="dcterms:W3CDTF">2022-07-25T06:36:33Z</dcterms:modified>
</cp:coreProperties>
</file>