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_CBSE\NEUTEK_RMP\Result_Analysis\HYDERABAD\RO\"/>
    </mc:Choice>
  </mc:AlternateContent>
  <xr:revisionPtr revIDLastSave="0" documentId="13_ncr:1_{2D5C94CD-1AEF-4D99-A000-81377CCCA8B2}" xr6:coauthVersionLast="47" xr6:coauthVersionMax="47" xr10:uidLastSave="{00000000-0000-0000-0000-000000000000}"/>
  <bookViews>
    <workbookView xWindow="8688" yWindow="1512" windowWidth="14352" windowHeight="10296" xr2:uid="{F3814A23-C50C-43AD-A180-7F2649D2F801}"/>
  </bookViews>
  <sheets>
    <sheet name="Index" sheetId="3" r:id="rId1"/>
    <sheet name="301" sheetId="4" r:id="rId2"/>
    <sheet name="302" sheetId="5" r:id="rId3"/>
    <sheet name="322" sheetId="6" r:id="rId4"/>
    <sheet name="041" sheetId="7" r:id="rId5"/>
    <sheet name="241" sheetId="8" r:id="rId6"/>
    <sheet name="042" sheetId="9" r:id="rId7"/>
    <sheet name="043" sheetId="10" r:id="rId8"/>
    <sheet name="044" sheetId="11" r:id="rId9"/>
    <sheet name="055" sheetId="12" r:id="rId10"/>
    <sheet name="054" sheetId="13" r:id="rId11"/>
    <sheet name="030" sheetId="14" r:id="rId12"/>
    <sheet name="027" sheetId="15" r:id="rId13"/>
    <sheet name="029" sheetId="16" r:id="rId14"/>
    <sheet name="083" sheetId="17" r:id="rId15"/>
    <sheet name="065" sheetId="18" r:id="rId16"/>
    <sheet name="028" sheetId="19" r:id="rId17"/>
    <sheet name="048" sheetId="20" r:id="rId18"/>
    <sheet name="120" sheetId="21" r:id="rId19"/>
    <sheet name="049" sheetId="22" r:id="rId20"/>
    <sheet name="812" sheetId="23" r:id="rId21"/>
  </sheets>
  <definedNames>
    <definedName name="_xlnm.Print_Area" localSheetId="12">'027'!$A$1:$Q$19</definedName>
    <definedName name="_xlnm.Print_Area" localSheetId="16">'028'!$A$1:$Q$16</definedName>
    <definedName name="_xlnm.Print_Area" localSheetId="13">'029'!$A$1:$Q$20</definedName>
    <definedName name="_xlnm.Print_Area" localSheetId="11">'030'!$A$1:$Q$33</definedName>
    <definedName name="_xlnm.Print_Area" localSheetId="4">'041'!$A$1:$Q$59</definedName>
    <definedName name="_xlnm.Print_Area" localSheetId="6">'042'!$A$1:$Q$59</definedName>
    <definedName name="_xlnm.Print_Area" localSheetId="7">'043'!$A$1:$Q$59</definedName>
    <definedName name="_xlnm.Print_Area" localSheetId="8">'044'!$A$1:$Q$59</definedName>
    <definedName name="_xlnm.Print_Area" localSheetId="17">'048'!$A$1:$Q$56</definedName>
    <definedName name="_xlnm.Print_Area" localSheetId="19">'049'!$A$1:$Q$18</definedName>
    <definedName name="_xlnm.Print_Area" localSheetId="10">'054'!$A$1:$Q$32</definedName>
    <definedName name="_xlnm.Print_Area" localSheetId="9">'055'!$A$1:$Q$32</definedName>
    <definedName name="_xlnm.Print_Area" localSheetId="15">'065'!$A$1:$Q$30</definedName>
    <definedName name="_xlnm.Print_Area" localSheetId="14">'083'!$A$1:$Q$56</definedName>
    <definedName name="_xlnm.Print_Area" localSheetId="18">'120'!$A$1:$Q$14</definedName>
    <definedName name="_xlnm.Print_Area" localSheetId="5">'241'!$A$1:$Q$13</definedName>
    <definedName name="_xlnm.Print_Area" localSheetId="1">'301'!$A$1:$Q$60</definedName>
    <definedName name="_xlnm.Print_Area" localSheetId="2">'302'!$A$1:$Q$53</definedName>
    <definedName name="_xlnm.Print_Area" localSheetId="3">'322'!$A$1:$Q$14</definedName>
    <definedName name="_xlnm.Print_Area" localSheetId="20">'812'!$A$1:$Q$13</definedName>
    <definedName name="_xlnm.Print_Area" localSheetId="0">Index!$A$1:$H$36</definedName>
    <definedName name="_xlnm.Print_Titles" localSheetId="12">'027'!$1:$8</definedName>
    <definedName name="_xlnm.Print_Titles" localSheetId="16">'028'!$1:$8</definedName>
    <definedName name="_xlnm.Print_Titles" localSheetId="13">'029'!$1:$8</definedName>
    <definedName name="_xlnm.Print_Titles" localSheetId="11">'030'!$1:$8</definedName>
    <definedName name="_xlnm.Print_Titles" localSheetId="4">'041'!$1:$8</definedName>
    <definedName name="_xlnm.Print_Titles" localSheetId="6">'042'!$1:$8</definedName>
    <definedName name="_xlnm.Print_Titles" localSheetId="7">'043'!$1:$8</definedName>
    <definedName name="_xlnm.Print_Titles" localSheetId="8">'044'!$1:$8</definedName>
    <definedName name="_xlnm.Print_Titles" localSheetId="17">'048'!$1:$8</definedName>
    <definedName name="_xlnm.Print_Titles" localSheetId="19">'049'!$1:$8</definedName>
    <definedName name="_xlnm.Print_Titles" localSheetId="10">'054'!$1:$8</definedName>
    <definedName name="_xlnm.Print_Titles" localSheetId="9">'055'!$1:$8</definedName>
    <definedName name="_xlnm.Print_Titles" localSheetId="15">'065'!$1:$8</definedName>
    <definedName name="_xlnm.Print_Titles" localSheetId="14">'083'!$1:$8</definedName>
    <definedName name="_xlnm.Print_Titles" localSheetId="18">'120'!$1:$8</definedName>
    <definedName name="_xlnm.Print_Titles" localSheetId="5">'241'!$1:$8</definedName>
    <definedName name="_xlnm.Print_Titles" localSheetId="1">'301'!$1:$8</definedName>
    <definedName name="_xlnm.Print_Titles" localSheetId="2">'302'!$1:$8</definedName>
    <definedName name="_xlnm.Print_Titles" localSheetId="3">'322'!$1:$8</definedName>
    <definedName name="_xlnm.Print_Titles" localSheetId="20">'812'!$1:$8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23" l="1"/>
  <c r="O10" i="23"/>
  <c r="N10" i="23"/>
  <c r="M10" i="23"/>
  <c r="L10" i="23"/>
  <c r="K10" i="23"/>
  <c r="J10" i="23"/>
  <c r="I10" i="23"/>
  <c r="H10" i="23"/>
  <c r="G10" i="23"/>
  <c r="F10" i="23"/>
  <c r="D10" i="23"/>
  <c r="C10" i="23"/>
  <c r="P15" i="22"/>
  <c r="O15" i="22"/>
  <c r="N15" i="22"/>
  <c r="M15" i="22"/>
  <c r="L15" i="22"/>
  <c r="K15" i="22"/>
  <c r="J15" i="22"/>
  <c r="I15" i="22"/>
  <c r="H15" i="22"/>
  <c r="G15" i="22"/>
  <c r="F15" i="22"/>
  <c r="D15" i="22"/>
  <c r="C15" i="22"/>
  <c r="P11" i="21"/>
  <c r="O11" i="21"/>
  <c r="N11" i="21"/>
  <c r="M11" i="21"/>
  <c r="L11" i="21"/>
  <c r="K11" i="21"/>
  <c r="J11" i="21"/>
  <c r="I11" i="21"/>
  <c r="H11" i="21"/>
  <c r="G11" i="21"/>
  <c r="F11" i="21"/>
  <c r="D11" i="21"/>
  <c r="C11" i="21"/>
  <c r="P53" i="20"/>
  <c r="O53" i="20"/>
  <c r="N53" i="20"/>
  <c r="M53" i="20"/>
  <c r="L53" i="20"/>
  <c r="K53" i="20"/>
  <c r="J53" i="20"/>
  <c r="I53" i="20"/>
  <c r="H53" i="20"/>
  <c r="G53" i="20"/>
  <c r="F53" i="20"/>
  <c r="D53" i="20"/>
  <c r="C53" i="20"/>
  <c r="P13" i="19"/>
  <c r="O13" i="19"/>
  <c r="N13" i="19"/>
  <c r="M13" i="19"/>
  <c r="L13" i="19"/>
  <c r="K13" i="19"/>
  <c r="J13" i="19"/>
  <c r="I13" i="19"/>
  <c r="H13" i="19"/>
  <c r="G13" i="19"/>
  <c r="F13" i="19"/>
  <c r="D13" i="19"/>
  <c r="C13" i="19"/>
  <c r="P27" i="18"/>
  <c r="O27" i="18"/>
  <c r="N27" i="18"/>
  <c r="M27" i="18"/>
  <c r="L27" i="18"/>
  <c r="K27" i="18"/>
  <c r="J27" i="18"/>
  <c r="I27" i="18"/>
  <c r="H27" i="18"/>
  <c r="G27" i="18"/>
  <c r="F27" i="18"/>
  <c r="D27" i="18"/>
  <c r="C27" i="18"/>
  <c r="P53" i="17"/>
  <c r="O53" i="17"/>
  <c r="N53" i="17"/>
  <c r="M53" i="17"/>
  <c r="L53" i="17"/>
  <c r="K53" i="17"/>
  <c r="J53" i="17"/>
  <c r="I53" i="17"/>
  <c r="H53" i="17"/>
  <c r="G53" i="17"/>
  <c r="F53" i="17"/>
  <c r="D53" i="17"/>
  <c r="C53" i="17"/>
  <c r="P17" i="16"/>
  <c r="O17" i="16"/>
  <c r="N17" i="16"/>
  <c r="M17" i="16"/>
  <c r="L17" i="16"/>
  <c r="K17" i="16"/>
  <c r="J17" i="16"/>
  <c r="I17" i="16"/>
  <c r="H17" i="16"/>
  <c r="G17" i="16"/>
  <c r="F17" i="16"/>
  <c r="D17" i="16"/>
  <c r="C17" i="16"/>
  <c r="P16" i="15"/>
  <c r="O16" i="15"/>
  <c r="N16" i="15"/>
  <c r="M16" i="15"/>
  <c r="L16" i="15"/>
  <c r="K16" i="15"/>
  <c r="J16" i="15"/>
  <c r="I16" i="15"/>
  <c r="H16" i="15"/>
  <c r="G16" i="15"/>
  <c r="F16" i="15"/>
  <c r="D16" i="15"/>
  <c r="C16" i="15"/>
  <c r="P30" i="14"/>
  <c r="O30" i="14"/>
  <c r="N30" i="14"/>
  <c r="M30" i="14"/>
  <c r="L30" i="14"/>
  <c r="K30" i="14"/>
  <c r="J30" i="14"/>
  <c r="I30" i="14"/>
  <c r="H30" i="14"/>
  <c r="G30" i="14"/>
  <c r="F30" i="14"/>
  <c r="D30" i="14"/>
  <c r="C30" i="14"/>
  <c r="P29" i="13"/>
  <c r="O29" i="13"/>
  <c r="N29" i="13"/>
  <c r="M29" i="13"/>
  <c r="L29" i="13"/>
  <c r="K29" i="13"/>
  <c r="J29" i="13"/>
  <c r="I29" i="13"/>
  <c r="H29" i="13"/>
  <c r="G29" i="13"/>
  <c r="F29" i="13"/>
  <c r="D29" i="13"/>
  <c r="C29" i="13"/>
  <c r="P29" i="12"/>
  <c r="O29" i="12"/>
  <c r="N29" i="12"/>
  <c r="M29" i="12"/>
  <c r="L29" i="12"/>
  <c r="K29" i="12"/>
  <c r="J29" i="12"/>
  <c r="I29" i="12"/>
  <c r="H29" i="12"/>
  <c r="G29" i="12"/>
  <c r="F29" i="12"/>
  <c r="D29" i="12"/>
  <c r="C29" i="12"/>
  <c r="P56" i="11"/>
  <c r="O56" i="11"/>
  <c r="N56" i="11"/>
  <c r="M56" i="11"/>
  <c r="L56" i="11"/>
  <c r="K56" i="11"/>
  <c r="J56" i="11"/>
  <c r="I56" i="11"/>
  <c r="H56" i="11"/>
  <c r="G56" i="11"/>
  <c r="F56" i="11"/>
  <c r="D56" i="11"/>
  <c r="C56" i="11"/>
  <c r="P56" i="10"/>
  <c r="O56" i="10"/>
  <c r="N56" i="10"/>
  <c r="M56" i="10"/>
  <c r="L56" i="10"/>
  <c r="K56" i="10"/>
  <c r="J56" i="10"/>
  <c r="I56" i="10"/>
  <c r="H56" i="10"/>
  <c r="G56" i="10"/>
  <c r="F56" i="10"/>
  <c r="D56" i="10"/>
  <c r="C56" i="10"/>
  <c r="P56" i="9"/>
  <c r="O56" i="9"/>
  <c r="N56" i="9"/>
  <c r="M56" i="9"/>
  <c r="L56" i="9"/>
  <c r="K56" i="9"/>
  <c r="J56" i="9"/>
  <c r="I56" i="9"/>
  <c r="H56" i="9"/>
  <c r="G56" i="9"/>
  <c r="F56" i="9"/>
  <c r="D56" i="9"/>
  <c r="C56" i="9"/>
  <c r="P10" i="8"/>
  <c r="O10" i="8"/>
  <c r="N10" i="8"/>
  <c r="M10" i="8"/>
  <c r="L10" i="8"/>
  <c r="K10" i="8"/>
  <c r="J10" i="8"/>
  <c r="I10" i="8"/>
  <c r="H10" i="8"/>
  <c r="G10" i="8"/>
  <c r="F10" i="8"/>
  <c r="D10" i="8"/>
  <c r="C10" i="8"/>
  <c r="P56" i="7"/>
  <c r="O56" i="7"/>
  <c r="N56" i="7"/>
  <c r="M56" i="7"/>
  <c r="L56" i="7"/>
  <c r="K56" i="7"/>
  <c r="J56" i="7"/>
  <c r="I56" i="7"/>
  <c r="H56" i="7"/>
  <c r="G56" i="7"/>
  <c r="F56" i="7"/>
  <c r="D56" i="7"/>
  <c r="C56" i="7"/>
  <c r="P11" i="6"/>
  <c r="O11" i="6"/>
  <c r="N11" i="6"/>
  <c r="M11" i="6"/>
  <c r="L11" i="6"/>
  <c r="K11" i="6"/>
  <c r="J11" i="6"/>
  <c r="I11" i="6"/>
  <c r="H11" i="6"/>
  <c r="G11" i="6"/>
  <c r="F11" i="6"/>
  <c r="D11" i="6"/>
  <c r="C11" i="6"/>
  <c r="P50" i="5"/>
  <c r="O50" i="5"/>
  <c r="N50" i="5"/>
  <c r="M50" i="5"/>
  <c r="L50" i="5"/>
  <c r="K50" i="5"/>
  <c r="J50" i="5"/>
  <c r="I50" i="5"/>
  <c r="H50" i="5"/>
  <c r="G50" i="5"/>
  <c r="F50" i="5"/>
  <c r="D50" i="5"/>
  <c r="C50" i="5"/>
  <c r="P57" i="4"/>
  <c r="O57" i="4"/>
  <c r="N57" i="4"/>
  <c r="M57" i="4"/>
  <c r="L57" i="4"/>
  <c r="K57" i="4"/>
  <c r="J57" i="4"/>
  <c r="I57" i="4"/>
  <c r="H57" i="4"/>
  <c r="G57" i="4"/>
  <c r="F57" i="4"/>
  <c r="D57" i="4"/>
  <c r="C57" i="4"/>
  <c r="Q10" i="23" l="1"/>
  <c r="E10" i="23"/>
  <c r="Q15" i="22"/>
  <c r="E15" i="22"/>
  <c r="Q11" i="21"/>
  <c r="E11" i="21"/>
  <c r="Q53" i="20"/>
  <c r="E53" i="20"/>
  <c r="Q13" i="19"/>
  <c r="E13" i="19"/>
  <c r="Q27" i="18"/>
  <c r="E27" i="18"/>
  <c r="Q53" i="17"/>
  <c r="E53" i="17"/>
  <c r="Q17" i="16"/>
  <c r="E17" i="16"/>
  <c r="Q16" i="15"/>
  <c r="E16" i="15"/>
  <c r="Q30" i="14"/>
  <c r="E30" i="14"/>
  <c r="Q29" i="13"/>
  <c r="E29" i="13"/>
  <c r="Q29" i="12"/>
  <c r="E29" i="12"/>
  <c r="Q56" i="11"/>
  <c r="E56" i="11"/>
  <c r="Q56" i="10"/>
  <c r="E56" i="10"/>
  <c r="Q56" i="9"/>
  <c r="E56" i="9"/>
  <c r="Q10" i="8"/>
  <c r="E10" i="8"/>
  <c r="Q56" i="7"/>
  <c r="E56" i="7"/>
  <c r="Q11" i="6"/>
  <c r="E11" i="6"/>
  <c r="Q50" i="5"/>
  <c r="E50" i="5"/>
  <c r="Q57" i="4"/>
  <c r="E57" i="4"/>
</calcChain>
</file>

<file path=xl/sharedStrings.xml><?xml version="1.0" encoding="utf-8"?>
<sst xmlns="http://schemas.openxmlformats.org/spreadsheetml/2006/main" count="1084" uniqueCount="138">
  <si>
    <t>Sl. No.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</si>
  <si>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</si>
  <si>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</si>
  <si>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</si>
  <si>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</si>
  <si>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</si>
  <si>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</si>
  <si>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</si>
  <si>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</si>
  <si>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</si>
  <si>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</si>
  <si>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</si>
  <si>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</si>
  <si>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</si>
  <si>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</si>
  <si>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</si>
  <si>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Subject  Name</t>
  </si>
  <si>
    <t>Subject Code</t>
  </si>
  <si>
    <t>Index page</t>
  </si>
  <si>
    <t>KENDRIYA VIDYALAYA SANGATHAN</t>
  </si>
  <si>
    <t>REGIONAL OFFICE HYDERABAD</t>
  </si>
  <si>
    <t>PICKET, SECUNDERABAD – 500 009</t>
  </si>
  <si>
    <t>ANALYSIS OF CBSE RESULT (AISSCE) 2021-2022 : CLASS XII</t>
  </si>
  <si>
    <t>SUBJECT-WISE P.I. ANALYSIS OF THE REGION</t>
  </si>
  <si>
    <t>Generated through : NEUTEK Result Master Pro on 25 Jul 2022</t>
  </si>
  <si>
    <t>Name of the KV</t>
  </si>
  <si>
    <t>KVS RO HYDERABAD</t>
  </si>
  <si>
    <t>JSV LAKSHMI_x000D_
Assistant Commissioner</t>
  </si>
  <si>
    <t>MR. K SASEENDRAN_x000D_
Deputy Commissioner</t>
  </si>
  <si>
    <t>PROFORMA -12 Q</t>
  </si>
  <si>
    <t>SUBJECT-WISE P.I. ANALYSIS OF THE REGION - ENGLISH CORE [301]</t>
  </si>
  <si>
    <t>301</t>
  </si>
  <si>
    <t>ENGLISH CORE</t>
  </si>
  <si>
    <t>GACHIBOWLI</t>
  </si>
  <si>
    <t>WARANGAL</t>
  </si>
  <si>
    <t>KALINGA INS</t>
  </si>
  <si>
    <t>NELLORE</t>
  </si>
  <si>
    <t>EDDUMAILARAM OF</t>
  </si>
  <si>
    <t>VISAKHAPATNAM NAD</t>
  </si>
  <si>
    <t>SRIVIJAYANAGAR NO.2</t>
  </si>
  <si>
    <t>NAUSENABAGH NO.2</t>
  </si>
  <si>
    <t>SRIKAKULAM</t>
  </si>
  <si>
    <t>NFC NAGAR</t>
  </si>
  <si>
    <t>SHIVARAMPALLY NPA</t>
  </si>
  <si>
    <t>STEEL PLANT</t>
  </si>
  <si>
    <t>SRIVIJAYANAGAR NO.1</t>
  </si>
  <si>
    <t>TENALI</t>
  </si>
  <si>
    <t>GOOTY</t>
  </si>
  <si>
    <t>NAUSENABAGH NO.1</t>
  </si>
  <si>
    <t>UPPAL NO.1</t>
  </si>
  <si>
    <t>RAJAHMUNDRY ONGC</t>
  </si>
  <si>
    <t>TIRUPATI NO.1 (S1)</t>
  </si>
  <si>
    <t>VIJAYAWADA NO.1</t>
  </si>
  <si>
    <t>VIZIANAGARAM</t>
  </si>
  <si>
    <t>TIRUMALAGIRI</t>
  </si>
  <si>
    <t>GOLCONDA NO.2</t>
  </si>
  <si>
    <t>GUNTUR (S1)</t>
  </si>
  <si>
    <t>WALTAIR</t>
  </si>
  <si>
    <t>BOWENPALLY</t>
  </si>
  <si>
    <t>BEGUMPET AFS</t>
  </si>
  <si>
    <t>KANCHANBAGH</t>
  </si>
  <si>
    <t>BOLARUM</t>
  </si>
  <si>
    <t>ONGOLE</t>
  </si>
  <si>
    <t>MALKAPURAM</t>
  </si>
  <si>
    <t>ELURU</t>
  </si>
  <si>
    <t>PICKET</t>
  </si>
  <si>
    <t>HAKIMPET AFS</t>
  </si>
  <si>
    <t>RAMAGUNDAM NTPC</t>
  </si>
  <si>
    <t>HYDERABAD NO.2 AFA</t>
  </si>
  <si>
    <t>KURNOOL</t>
  </si>
  <si>
    <t>UPPAL NO.2</t>
  </si>
  <si>
    <t>HYDERABAD CRPF</t>
  </si>
  <si>
    <t>KARIMNAGAR</t>
  </si>
  <si>
    <t>NALGONDA</t>
  </si>
  <si>
    <t>KADAPA</t>
  </si>
  <si>
    <t>AFS SURYALANKA</t>
  </si>
  <si>
    <t>MACHILIPATNAM</t>
  </si>
  <si>
    <t>KHAMMAM</t>
  </si>
  <si>
    <t>GOLCONDA NO.1</t>
  </si>
  <si>
    <t>MAHABUBNAGAR</t>
  </si>
  <si>
    <t>HYDERABAD NO.1 AFA</t>
  </si>
  <si>
    <t>SUBJECT-WISE P.I. ANALYSIS OF THE REGION - HINDI CORE [302]</t>
  </si>
  <si>
    <t>302</t>
  </si>
  <si>
    <t>HINDI CORE</t>
  </si>
  <si>
    <t>SUBJECT-WISE P.I. ANALYSIS OF THE REGION - SANSKRIT CORE [322]</t>
  </si>
  <si>
    <t>322</t>
  </si>
  <si>
    <t>SANSKRIT CORE</t>
  </si>
  <si>
    <t>SUBJECT-WISE P.I. ANALYSIS OF THE REGION - MATHEMATICS [041]</t>
  </si>
  <si>
    <t>041</t>
  </si>
  <si>
    <t>MATHEMATICS</t>
  </si>
  <si>
    <t>SUBJECT-WISE P.I. ANALYSIS OF THE REGION - APPLIED MATHEMATICS [241]</t>
  </si>
  <si>
    <t>241</t>
  </si>
  <si>
    <t>APPLIED MATHEMATICS</t>
  </si>
  <si>
    <t>SUBJECT-WISE P.I. ANALYSIS OF THE REGION - PHYSICS [042]</t>
  </si>
  <si>
    <t>042</t>
  </si>
  <si>
    <t>PHYSICS</t>
  </si>
  <si>
    <t>SUBJECT-WISE P.I. ANALYSIS OF THE REGION - CHEMISTRY [043]</t>
  </si>
  <si>
    <t>043</t>
  </si>
  <si>
    <t>CHEMISTRY</t>
  </si>
  <si>
    <t>SUBJECT-WISE P.I. ANALYSIS OF THE REGION - BIOLOGY [044]</t>
  </si>
  <si>
    <t>044</t>
  </si>
  <si>
    <t>BIOLOGY</t>
  </si>
  <si>
    <t>SUBJECT-WISE P.I. ANALYSIS OF THE REGION - ACCOUNTANCY [055]</t>
  </si>
  <si>
    <t>055</t>
  </si>
  <si>
    <t>ACCOUNTANCY</t>
  </si>
  <si>
    <t>SUBJECT-WISE P.I. ANALYSIS OF THE REGION - BUSINESSSTUDIES [054]</t>
  </si>
  <si>
    <t>054</t>
  </si>
  <si>
    <t>BUSINESSSTUDIES</t>
  </si>
  <si>
    <t>SUBJECT-WISE P.I. ANALYSIS OF THE REGION - ECONOMICS [030]</t>
  </si>
  <si>
    <t>030</t>
  </si>
  <si>
    <t>ECONOMICS</t>
  </si>
  <si>
    <t>SUBJECT-WISE P.I. ANALYSIS OF THE REGION - HISTORY [027]</t>
  </si>
  <si>
    <t>027</t>
  </si>
  <si>
    <t>HISTORY</t>
  </si>
  <si>
    <t>SUBJECT-WISE P.I. ANALYSIS OF THE REGION - GEOGRAPHY [029]</t>
  </si>
  <si>
    <t>029</t>
  </si>
  <si>
    <t>GEOGRAPHY</t>
  </si>
  <si>
    <t>SUBJECT-WISE P.I. ANALYSIS OF THE REGION - COMPUTR SCIENCE [083]</t>
  </si>
  <si>
    <t>083</t>
  </si>
  <si>
    <t>COMPUTR SCIENCE</t>
  </si>
  <si>
    <t>SUBJECT-WISE P.I. ANALYSIS OF THE REGION - INFO. PRAC. [065]</t>
  </si>
  <si>
    <t>065</t>
  </si>
  <si>
    <t>INFO. PRAC.</t>
  </si>
  <si>
    <t>SUBJECT-WISE P.I. ANALYSIS OF THE REGION - POLITICAL SCI. [028]</t>
  </si>
  <si>
    <t>028</t>
  </si>
  <si>
    <t>POLITICAL SCI.</t>
  </si>
  <si>
    <t>SUBJECT-WISE P.I. ANALYSIS OF THE REGION - PHY. EDUCATION [048]</t>
  </si>
  <si>
    <t>048</t>
  </si>
  <si>
    <t>PHY. EDUCATION</t>
  </si>
  <si>
    <t>SUBJECT-WISE P.I. ANALYSIS OF THE REGION - GERMAN [120]</t>
  </si>
  <si>
    <t>120</t>
  </si>
  <si>
    <t>GERMAN</t>
  </si>
  <si>
    <t>SUBJECT-WISE P.I. ANALYSIS OF THE REGION - PAINTING [049]</t>
  </si>
  <si>
    <t>049</t>
  </si>
  <si>
    <t>PAINTING</t>
  </si>
  <si>
    <t>SUBJECT-WISE P.I. ANALYSIS OF THE REGION - MARKETING [812]</t>
  </si>
  <si>
    <t>812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</si>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</sst>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2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sz val="26"/>
      <name val="Verdana"/>
      <family val="2"/>
    </font>
    <font>
      <sz val="16"/>
      <name val="Verdana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gradientFill>
        <stop position="0">
          <color theme="8" tint="-0.25098422193060094"/>
        </stop>
        <stop position="0.5">
          <color theme="0"/>
        </stop>
        <stop position="1">
          <color theme="8" tint="-0.25098422193060094"/>
        </stop>
      </gradientFill>
    </fill>
    <fill>
      <patternFill patternType="solid">
        <fgColor rgb="FFFFFFD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84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 wrapText="1"/>
    </xf>
    <xf numFmtId="2" fontId="11" fillId="0" borderId="9" xfId="0" applyNumberFormat="1" applyFont="1" applyBorder="1" applyAlignment="1" applyProtection="1">
      <alignment horizontal="right" vertical="center" wrapText="1"/>
    </xf>
    <xf numFmtId="0" fontId="20" fillId="0" borderId="0" xfId="2" applyFont="1" applyProtection="1">
      <protection locked="0"/>
    </xf>
    <xf numFmtId="0" fontId="22" fillId="0" borderId="0" xfId="2" applyFont="1" applyProtection="1">
      <protection locked="0"/>
    </xf>
    <xf numFmtId="0" fontId="21" fillId="0" borderId="0" xfId="2" applyFont="1" applyProtection="1">
      <protection locked="0"/>
    </xf>
    <xf numFmtId="0" fontId="16" fillId="0" borderId="0" xfId="2" applyProtection="1">
      <protection locked="0"/>
    </xf>
    <xf numFmtId="0" fontId="25" fillId="0" borderId="0" xfId="2" applyFont="1" applyProtection="1">
      <protection locked="0"/>
    </xf>
    <xf numFmtId="0" fontId="21" fillId="0" borderId="0" xfId="2" applyFont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left" vertical="center" indent="1"/>
      <protection locked="0"/>
    </xf>
    <xf numFmtId="0" fontId="27" fillId="0" borderId="0" xfId="2" applyFont="1" applyAlignment="1" applyProtection="1">
      <alignment horizontal="left" vertical="center" indent="1"/>
      <protection locked="0"/>
    </xf>
    <xf numFmtId="0" fontId="6" fillId="0" borderId="0" xfId="2" applyFont="1" applyAlignment="1" applyProtection="1">
      <alignment horizontal="left" vertical="center" indent="1"/>
      <protection locked="0"/>
    </xf>
    <xf numFmtId="0" fontId="28" fillId="0" borderId="0" xfId="2" applyFont="1" applyProtection="1">
      <protection locked="0"/>
    </xf>
    <xf numFmtId="0" fontId="29" fillId="4" borderId="9" xfId="2" applyFont="1" applyFill="1" applyBorder="1" applyAlignment="1" applyProtection="1">
      <alignment horizontal="center" vertical="center"/>
    </xf>
    <xf numFmtId="0" fontId="16" fillId="0" borderId="4" xfId="2" applyBorder="1" applyProtection="1">
      <protection locked="0"/>
    </xf>
    <xf numFmtId="0" fontId="16" fillId="0" borderId="0" xfId="2" applyBorder="1" applyProtection="1">
      <protection locked="0"/>
    </xf>
    <xf numFmtId="0" fontId="16" fillId="0" borderId="5" xfId="2" applyBorder="1" applyProtection="1">
      <protection locked="0"/>
    </xf>
    <xf numFmtId="0" fontId="12" fillId="0" borderId="9" xfId="2" applyFont="1" applyFill="1" applyBorder="1" applyAlignment="1" applyProtection="1">
      <alignment horizontal="center" vertical="center"/>
    </xf>
    <xf numFmtId="0" fontId="26" fillId="0" borderId="0" xfId="2" applyFont="1" applyBorder="1" applyAlignment="1" applyProtection="1">
      <alignment horizontal="center" vertical="center" textRotation="180"/>
    </xf>
    <xf numFmtId="0" fontId="16" fillId="0" borderId="0" xfId="2" applyBorder="1" applyAlignment="1" applyProtection="1">
      <alignment horizontal="center"/>
    </xf>
    <xf numFmtId="0" fontId="18" fillId="0" borderId="0" xfId="2" applyFont="1" applyBorder="1" applyAlignment="1" applyProtection="1">
      <alignment horizontal="center"/>
      <protection locked="0"/>
    </xf>
    <xf numFmtId="0" fontId="27" fillId="0" borderId="0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left" vertical="center" indent="1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28" fillId="0" borderId="0" xfId="2" applyFont="1" applyBorder="1" applyProtection="1">
      <protection locked="0"/>
    </xf>
    <xf numFmtId="0" fontId="9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 indent="1" shrinkToFit="1"/>
    </xf>
    <xf numFmtId="0" fontId="31" fillId="0" borderId="0" xfId="1" applyFont="1" applyBorder="1" applyAlignment="1" applyProtection="1">
      <alignment vertical="center"/>
    </xf>
    <xf numFmtId="0" fontId="12" fillId="6" borderId="9" xfId="0" applyFont="1" applyFill="1" applyBorder="1" applyAlignment="1" applyProtection="1">
      <alignment horizontal="right" vertical="center" shrinkToFit="1"/>
    </xf>
    <xf numFmtId="2" fontId="12" fillId="6" borderId="9" xfId="0" applyNumberFormat="1" applyFont="1" applyFill="1" applyBorder="1" applyAlignment="1" applyProtection="1">
      <alignment horizontal="right" vertical="center" shrinkToFit="1"/>
    </xf>
    <xf numFmtId="0" fontId="30" fillId="0" borderId="0" xfId="0" applyFont="1" applyAlignment="1" applyProtection="1">
      <alignment vertical="center"/>
    </xf>
    <xf numFmtId="0" fontId="20" fillId="3" borderId="1" xfId="2" applyFont="1" applyFill="1" applyBorder="1" applyAlignment="1" applyProtection="1">
      <alignment horizontal="center"/>
    </xf>
    <xf numFmtId="0" fontId="20" fillId="3" borderId="2" xfId="2" applyFont="1" applyFill="1" applyBorder="1" applyAlignment="1" applyProtection="1">
      <alignment horizontal="center"/>
    </xf>
    <xf numFmtId="0" fontId="20" fillId="3" borderId="3" xfId="2" applyFont="1" applyFill="1" applyBorder="1" applyAlignment="1" applyProtection="1">
      <alignment horizontal="center"/>
    </xf>
    <xf numFmtId="0" fontId="22" fillId="3" borderId="4" xfId="2" applyFont="1" applyFill="1" applyBorder="1" applyAlignment="1" applyProtection="1">
      <alignment horizontal="center"/>
    </xf>
    <xf numFmtId="0" fontId="16" fillId="3" borderId="5" xfId="2" applyFill="1" applyBorder="1" applyAlignment="1" applyProtection="1">
      <alignment horizontal="center"/>
    </xf>
    <xf numFmtId="0" fontId="16" fillId="3" borderId="6" xfId="2" applyFill="1" applyBorder="1" applyAlignment="1" applyProtection="1">
      <alignment horizontal="center"/>
    </xf>
    <xf numFmtId="0" fontId="16" fillId="3" borderId="7" xfId="2" applyFill="1" applyBorder="1" applyAlignment="1" applyProtection="1">
      <alignment horizontal="center"/>
    </xf>
    <xf numFmtId="0" fontId="16" fillId="3" borderId="8" xfId="2" applyFill="1" applyBorder="1" applyAlignment="1" applyProtection="1">
      <alignment horizontal="center"/>
    </xf>
    <xf numFmtId="0" fontId="6" fillId="5" borderId="9" xfId="2" applyFont="1" applyFill="1" applyBorder="1" applyAlignment="1" applyProtection="1">
      <alignment horizontal="center" vertical="center" textRotation="90"/>
    </xf>
    <xf numFmtId="0" fontId="22" fillId="0" borderId="0" xfId="2" applyFont="1" applyAlignment="1">
      <alignment horizontal="center"/>
    </xf>
    <xf numFmtId="0" fontId="3" fillId="0" borderId="0" xfId="2" applyFont="1" applyAlignment="1">
      <alignment horizontal="right" indent="1"/>
    </xf>
    <xf numFmtId="0" fontId="3" fillId="0" borderId="0" xfId="2" applyFont="1" applyAlignment="1">
      <alignment horizontal="right" vertical="center" indent="1"/>
    </xf>
    <xf numFmtId="0" fontId="17" fillId="0" borderId="0" xfId="2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8" fillId="0" borderId="0" xfId="0" applyFont="1" applyBorder="1" applyAlignment="1" applyProtection="1">
      <alignment horizontal="left" indent="2"/>
      <protection locked="0"/>
    </xf>
    <xf numFmtId="0" fontId="19" fillId="0" borderId="0" xfId="0" applyFont="1" applyBorder="1" applyAlignment="1" applyProtection="1">
      <alignment horizontal="right" vertical="center" indent="2"/>
      <protection locked="0"/>
    </xf>
    <xf numFmtId="0" fontId="12" fillId="6" borderId="9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2"/>
    </xf>
    <xf numFmtId="0" fontId="1" fillId="0" borderId="0" xfId="0" applyFont="1" applyBorder="1" applyAlignment="1" applyProtection="1">
      <alignment horizontal="right" vertical="center" indent="2"/>
    </xf>
    <xf numFmtId="0" fontId="18" fillId="0" borderId="0" xfId="0" applyFont="1" applyBorder="1" applyAlignment="1" applyProtection="1">
      <alignment horizontal="left" wrapText="1" indent="2"/>
      <protection locked="0"/>
    </xf>
    <xf numFmtId="0" fontId="19" fillId="0" borderId="0" xfId="0" applyFont="1" applyBorder="1" applyAlignment="1" applyProtection="1">
      <alignment horizontal="right" vertical="center" wrapText="1" indent="2"/>
      <protection locked="0"/>
    </xf>
    <xf numFmtId="0" fontId="12" fillId="0" borderId="9" xfId="1" quotePrefix="1" applyNumberFormat="1" applyFont="1" applyBorder="1" applyAlignment="1" applyProtection="1">
      <alignment horizontal="center" vertical="center"/>
    </xf>
    <xf numFmtId="0" fontId="32" fillId="0" borderId="9" xfId="1" applyFont="1" applyBorder="1" applyAlignment="1" applyProtection="1">
      <alignment horizontal="left" vertical="center" indent="3"/>
    </xf>
  </cellXfs>
  <cellStyles count="3">
    <cellStyle name="Hyperlink" xfId="1" builtinId="8"/>
    <cellStyle name="Normal" xfId="0" builtinId="0"/>
    <cellStyle name="Normal 2" xfId="2" xr:uid="{CD0BD920-CA26-41D6-865A-C683C0C359BD}"/>
  </cellStyles>
  <dxfs count="40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FFD7"/>
      <color rgb="FFFFFFD2"/>
      <color rgb="FFFFFFCC"/>
      <color rgb="FF66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xels.com/ko-kr/photo/1422474/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8</xdr:row>
      <xdr:rowOff>38100</xdr:rowOff>
    </xdr:from>
    <xdr:to>
      <xdr:col>14</xdr:col>
      <xdr:colOff>3464</xdr:colOff>
      <xdr:row>18</xdr:row>
      <xdr:rowOff>108385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CB0532F-2D05-40E0-8AE5-B2B64EA7E982}"/>
            </a:ext>
          </a:extLst>
        </xdr:cNvPr>
        <xdr:cNvGrpSpPr>
          <a:grpSpLocks noChangeAspect="1"/>
        </xdr:cNvGrpSpPr>
      </xdr:nvGrpSpPr>
      <xdr:grpSpPr>
        <a:xfrm>
          <a:off x="5951220" y="1752600"/>
          <a:ext cx="3455324" cy="2432485"/>
          <a:chOff x="8450579" y="3542086"/>
          <a:chExt cx="2392680" cy="164713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2FAEBC89-B432-4F86-8F9F-9237EEC57F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3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BA44B6FB-CE65-4120-BABC-28F24ED55F52}"/>
              </a:ext>
            </a:extLst>
          </xdr:cNvPr>
          <xdr:cNvSpPr txBox="1"/>
        </xdr:nvSpPr>
        <xdr:spPr>
          <a:xfrm>
            <a:off x="8681428" y="3836195"/>
            <a:ext cx="1305948" cy="8358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950" baseline="0">
                <a:latin typeface="Verdana" panose="020B0604030504040204" pitchFamily="34" charset="0"/>
                <a:ea typeface="Verdana" panose="020B0604030504040204" pitchFamily="34" charset="0"/>
              </a:rPr>
              <a:t>Click on each Subject to view the detailed subject-wise analysis. PI marked in </a:t>
            </a:r>
            <a:r>
              <a:rPr lang="en-IN" sz="950" b="1" baseline="0">
                <a:solidFill>
                  <a:srgbClr val="FFC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Amber</a:t>
            </a:r>
            <a:r>
              <a:rPr lang="en-IN" sz="950" baseline="0">
                <a:latin typeface="Verdana" panose="020B0604030504040204" pitchFamily="34" charset="0"/>
                <a:ea typeface="Verdana" panose="020B0604030504040204" pitchFamily="34" charset="0"/>
              </a:rPr>
              <a:t> colour are below Regional PI of the Subject.  PI marked in </a:t>
            </a:r>
            <a:r>
              <a:rPr lang="en-IN" sz="950" b="1" baseline="0">
                <a:solidFill>
                  <a:srgbClr val="00B05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Green</a:t>
            </a:r>
            <a:r>
              <a:rPr lang="en-IN" sz="950" baseline="0">
                <a:latin typeface="Verdana" panose="020B0604030504040204" pitchFamily="34" charset="0"/>
                <a:ea typeface="Verdana" panose="020B0604030504040204" pitchFamily="34" charset="0"/>
              </a:rPr>
              <a:t> are above Regional P.I.</a:t>
            </a:r>
            <a:endParaRPr lang="en-IN" sz="9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  <xdr:twoCellAnchor editAs="oneCell">
    <xdr:from>
      <xdr:col>1</xdr:col>
      <xdr:colOff>63930</xdr:colOff>
      <xdr:row>1</xdr:row>
      <xdr:rowOff>55152</xdr:rowOff>
    </xdr:from>
    <xdr:to>
      <xdr:col>3</xdr:col>
      <xdr:colOff>409410</xdr:colOff>
      <xdr:row>5</xdr:row>
      <xdr:rowOff>174492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972AE24-50D4-4D1C-BF9D-59B656F12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lum contrast="38000"/>
        </a:blip>
        <a:stretch>
          <a:fillRect/>
        </a:stretch>
      </xdr:blipFill>
      <xdr:spPr bwMode="auto">
        <a:xfrm>
          <a:off x="391590" y="314232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7F2005-10C1-4E95-AA4E-D1E1508B6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40017F-0E90-488B-9893-B20CE0E0A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B9F742-F9FD-4226-B7D0-C10596DC4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7C096-EB52-466D-872F-B8DBFEE94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947195-CF14-49EC-BF73-820F72E78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5A19EF-9D47-4536-9EF6-6F082B1CC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5FA90-597A-42C7-AED4-ABFD136F4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9D1F8F-7C2E-469D-AF57-003F0FB73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8DAF3C-CC3D-4FDF-99B4-948A72AC0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19D044-1188-4D4D-915A-68B164E6F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76D290-FF18-496E-ADB0-68D09CEEF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19BDEA-5392-4421-B05B-5AC69CFAD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A52BF0-9C72-43B0-AA33-2D0276643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1CDBF8-B3E7-40E5-BB74-C6737EF67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B2E3D7-582C-4142-827A-0277B422D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3A22EA-9F4B-409F-9736-6DEC0FCDE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F41902-F9DF-4C8D-B4FB-E0FB63215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F20707-8EC5-4D40-A8D9-5DECBBB16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D45918-32A1-4A45-8502-D74A0C0EA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54F2C0-8197-4170-8EF9-72EBD2100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D0D6F-F1B7-4870-BBCB-F6E907EC01AF}">
  <sheetPr>
    <pageSetUpPr fitToPage="1"/>
  </sheetPr>
  <dimension ref="A1:H36"/>
  <sheetViews>
    <sheetView showGridLines="0" tabSelected="1" zoomScaleNormal="100" workbookViewId="0">
      <selection activeCell="E11" sqref="E11"/>
    </sheetView>
  </sheetViews>
  <sheetFormatPr defaultColWidth="9.109375" defaultRowHeight="13.2" x14ac:dyDescent="0.25"/>
  <cols>
    <col min="1" max="1" width="4.77734375" style="32" customWidth="1"/>
    <col min="2" max="2" width="3.77734375" style="33" customWidth="1"/>
    <col min="3" max="3" width="5.77734375" style="33" customWidth="1"/>
    <col min="4" max="4" width="10.77734375" style="33" customWidth="1"/>
    <col min="5" max="5" width="40.77734375" style="33" customWidth="1"/>
    <col min="6" max="6" width="15.77734375" style="33" customWidth="1"/>
    <col min="7" max="7" width="3.77734375" style="33" customWidth="1"/>
    <col min="8" max="8" width="4.77734375" style="34" customWidth="1"/>
    <col min="9" max="9" width="5.77734375" style="24" customWidth="1"/>
    <col min="10" max="10" width="8.88671875" style="24" bestFit="1" customWidth="1"/>
    <col min="11" max="11" width="7.33203125" style="24" bestFit="1" customWidth="1"/>
    <col min="12" max="12" width="7.6640625" style="24" bestFit="1" customWidth="1"/>
    <col min="13" max="13" width="8.109375" style="24" bestFit="1" customWidth="1"/>
    <col min="14" max="16384" width="9.109375" style="24"/>
  </cols>
  <sheetData>
    <row r="1" spans="1:8" s="21" customFormat="1" ht="20.399999999999999" x14ac:dyDescent="0.35">
      <c r="A1" s="54"/>
      <c r="B1" s="55"/>
      <c r="C1" s="55"/>
      <c r="D1" s="55"/>
      <c r="E1" s="55"/>
      <c r="F1" s="55"/>
      <c r="G1" s="55"/>
      <c r="H1" s="56"/>
    </row>
    <row r="2" spans="1:8" s="22" customFormat="1" ht="13.8" x14ac:dyDescent="0.25">
      <c r="A2" s="57"/>
      <c r="B2" s="63"/>
      <c r="C2" s="63"/>
      <c r="D2" s="63"/>
      <c r="E2" s="63"/>
      <c r="F2" s="63"/>
      <c r="G2" s="63"/>
      <c r="H2" s="58"/>
    </row>
    <row r="3" spans="1:8" s="23" customFormat="1" ht="16.2" x14ac:dyDescent="0.3">
      <c r="A3" s="57"/>
      <c r="B3" s="64" t="s">
        <v>19</v>
      </c>
      <c r="C3" s="64"/>
      <c r="D3" s="64"/>
      <c r="E3" s="64"/>
      <c r="F3" s="64"/>
      <c r="G3" s="64"/>
      <c r="H3" s="58"/>
    </row>
    <row r="4" spans="1:8" ht="13.2" customHeight="1" x14ac:dyDescent="0.25">
      <c r="A4" s="57"/>
      <c r="B4" s="65" t="s">
        <v>20</v>
      </c>
      <c r="C4" s="65"/>
      <c r="D4" s="65"/>
      <c r="E4" s="65"/>
      <c r="F4" s="65"/>
      <c r="G4" s="65"/>
      <c r="H4" s="58"/>
    </row>
    <row r="5" spans="1:8" s="22" customFormat="1" ht="13.8" x14ac:dyDescent="0.25">
      <c r="A5" s="57"/>
      <c r="B5" s="66" t="s">
        <v>21</v>
      </c>
      <c r="C5" s="66"/>
      <c r="D5" s="66"/>
      <c r="E5" s="66"/>
      <c r="F5" s="66"/>
      <c r="G5" s="66"/>
      <c r="H5" s="58"/>
    </row>
    <row r="6" spans="1:8" s="22" customFormat="1" ht="30" customHeight="1" x14ac:dyDescent="0.25">
      <c r="A6" s="57"/>
      <c r="B6" s="63"/>
      <c r="C6" s="63"/>
      <c r="D6" s="63"/>
      <c r="E6" s="63"/>
      <c r="F6" s="63"/>
      <c r="G6" s="63"/>
      <c r="H6" s="58"/>
    </row>
    <row r="7" spans="1:8" s="22" customFormat="1" ht="13.8" x14ac:dyDescent="0.25">
      <c r="A7" s="57"/>
      <c r="B7" s="67" t="s">
        <v>22</v>
      </c>
      <c r="C7" s="67"/>
      <c r="D7" s="67"/>
      <c r="E7" s="67"/>
      <c r="F7" s="67"/>
      <c r="G7" s="67"/>
      <c r="H7" s="58"/>
    </row>
    <row r="8" spans="1:8" s="22" customFormat="1" ht="13.8" x14ac:dyDescent="0.25">
      <c r="A8" s="57"/>
      <c r="B8" s="68" t="s">
        <v>23</v>
      </c>
      <c r="C8" s="68"/>
      <c r="D8" s="68"/>
      <c r="E8" s="68"/>
      <c r="F8" s="68"/>
      <c r="G8" s="68"/>
      <c r="H8" s="58"/>
    </row>
    <row r="9" spans="1:8" s="22" customFormat="1" ht="13.8" x14ac:dyDescent="0.25">
      <c r="A9" s="57"/>
      <c r="B9" s="68"/>
      <c r="C9" s="68"/>
      <c r="D9" s="68"/>
      <c r="E9" s="68"/>
      <c r="F9" s="68"/>
      <c r="G9" s="68"/>
      <c r="H9" s="58"/>
    </row>
    <row r="10" spans="1:8" s="25" customFormat="1" ht="13.8" customHeight="1" x14ac:dyDescent="0.2">
      <c r="A10" s="57"/>
      <c r="B10" s="69" t="s">
        <v>24</v>
      </c>
      <c r="C10" s="69"/>
      <c r="D10" s="69"/>
      <c r="E10" s="69"/>
      <c r="F10" s="69"/>
      <c r="G10" s="69"/>
      <c r="H10" s="58"/>
    </row>
    <row r="11" spans="1:8" ht="19.95" customHeight="1" x14ac:dyDescent="0.25">
      <c r="A11" s="57"/>
      <c r="B11" s="37"/>
      <c r="C11" s="62"/>
      <c r="D11" s="31" t="s">
        <v>0</v>
      </c>
      <c r="E11" s="31" t="s">
        <v>16</v>
      </c>
      <c r="F11" s="31" t="s">
        <v>17</v>
      </c>
      <c r="G11" s="36"/>
      <c r="H11" s="58"/>
    </row>
    <row r="12" spans="1:8" s="26" customFormat="1" ht="19.95" customHeight="1" x14ac:dyDescent="0.25">
      <c r="A12" s="57"/>
      <c r="B12" s="37"/>
      <c r="C12" s="62"/>
      <c r="D12" s="35">
        <v>1</v>
      </c>
      <c r="E12" s="83" t="s">
        <v>32</v>
      </c>
      <c r="F12" s="82" t="s">
        <v>31</v>
      </c>
      <c r="G12" s="36"/>
      <c r="H12" s="58"/>
    </row>
    <row r="13" spans="1:8" s="26" customFormat="1" ht="19.95" customHeight="1" x14ac:dyDescent="0.25">
      <c r="A13" s="57"/>
      <c r="B13" s="37"/>
      <c r="C13" s="62"/>
      <c r="D13" s="35">
        <v>2</v>
      </c>
      <c r="E13" s="83" t="s">
        <v>83</v>
      </c>
      <c r="F13" s="82" t="s">
        <v>82</v>
      </c>
      <c r="G13" s="36"/>
      <c r="H13" s="58"/>
    </row>
    <row r="14" spans="1:8" s="26" customFormat="1" ht="19.95" customHeight="1" x14ac:dyDescent="0.25">
      <c r="A14" s="57"/>
      <c r="B14" s="37"/>
      <c r="C14" s="62"/>
      <c r="D14" s="35">
        <v>3</v>
      </c>
      <c r="E14" s="83" t="s">
        <v>86</v>
      </c>
      <c r="F14" s="82" t="s">
        <v>85</v>
      </c>
      <c r="G14" s="36"/>
      <c r="H14" s="58"/>
    </row>
    <row r="15" spans="1:8" s="26" customFormat="1" ht="19.95" customHeight="1" x14ac:dyDescent="0.25">
      <c r="A15" s="57"/>
      <c r="B15" s="37"/>
      <c r="C15" s="62"/>
      <c r="D15" s="35">
        <v>4</v>
      </c>
      <c r="E15" s="83" t="s">
        <v>89</v>
      </c>
      <c r="F15" s="82" t="s">
        <v>88</v>
      </c>
      <c r="G15" s="36"/>
      <c r="H15" s="58"/>
    </row>
    <row r="16" spans="1:8" s="26" customFormat="1" ht="19.95" customHeight="1" x14ac:dyDescent="0.25">
      <c r="A16" s="57"/>
      <c r="B16" s="37"/>
      <c r="C16" s="62"/>
      <c r="D16" s="35">
        <v>5</v>
      </c>
      <c r="E16" s="83" t="s">
        <v>92</v>
      </c>
      <c r="F16" s="82" t="s">
        <v>91</v>
      </c>
      <c r="G16" s="36"/>
      <c r="H16" s="58"/>
    </row>
    <row r="17" spans="1:8" s="26" customFormat="1" ht="19.95" customHeight="1" x14ac:dyDescent="0.25">
      <c r="A17" s="57"/>
      <c r="B17" s="37"/>
      <c r="C17" s="62"/>
      <c r="D17" s="35">
        <v>6</v>
      </c>
      <c r="E17" s="83" t="s">
        <v>95</v>
      </c>
      <c r="F17" s="82" t="s">
        <v>94</v>
      </c>
      <c r="G17" s="36"/>
      <c r="H17" s="58"/>
    </row>
    <row r="18" spans="1:8" s="26" customFormat="1" ht="19.95" customHeight="1" x14ac:dyDescent="0.25">
      <c r="A18" s="57"/>
      <c r="B18" s="37"/>
      <c r="C18" s="62"/>
      <c r="D18" s="35">
        <v>7</v>
      </c>
      <c r="E18" s="83" t="s">
        <v>98</v>
      </c>
      <c r="F18" s="82" t="s">
        <v>97</v>
      </c>
      <c r="G18" s="36"/>
      <c r="H18" s="58"/>
    </row>
    <row r="19" spans="1:8" s="26" customFormat="1" ht="19.95" customHeight="1" x14ac:dyDescent="0.25">
      <c r="A19" s="57"/>
      <c r="B19" s="37"/>
      <c r="C19" s="62"/>
      <c r="D19" s="35">
        <v>8</v>
      </c>
      <c r="E19" s="83" t="s">
        <v>101</v>
      </c>
      <c r="F19" s="82" t="s">
        <v>100</v>
      </c>
      <c r="G19" s="36"/>
      <c r="H19" s="58"/>
    </row>
    <row r="20" spans="1:8" s="26" customFormat="1" ht="19.95" customHeight="1" x14ac:dyDescent="0.25">
      <c r="A20" s="57"/>
      <c r="B20" s="37"/>
      <c r="C20" s="62"/>
      <c r="D20" s="35">
        <v>9</v>
      </c>
      <c r="E20" s="83" t="s">
        <v>104</v>
      </c>
      <c r="F20" s="82" t="s">
        <v>103</v>
      </c>
      <c r="G20" s="36"/>
      <c r="H20" s="58"/>
    </row>
    <row r="21" spans="1:8" s="26" customFormat="1" ht="19.95" customHeight="1" x14ac:dyDescent="0.25">
      <c r="A21" s="57"/>
      <c r="B21" s="37"/>
      <c r="C21" s="62"/>
      <c r="D21" s="35">
        <v>10</v>
      </c>
      <c r="E21" s="83" t="s">
        <v>107</v>
      </c>
      <c r="F21" s="82" t="s">
        <v>106</v>
      </c>
      <c r="G21" s="36"/>
      <c r="H21" s="58"/>
    </row>
    <row r="22" spans="1:8" s="26" customFormat="1" ht="19.95" customHeight="1" x14ac:dyDescent="0.25">
      <c r="A22" s="57"/>
      <c r="B22" s="37"/>
      <c r="C22" s="62"/>
      <c r="D22" s="35">
        <v>11</v>
      </c>
      <c r="E22" s="83" t="s">
        <v>110</v>
      </c>
      <c r="F22" s="82" t="s">
        <v>109</v>
      </c>
      <c r="G22" s="36"/>
      <c r="H22" s="58"/>
    </row>
    <row r="23" spans="1:8" s="26" customFormat="1" ht="19.95" customHeight="1" x14ac:dyDescent="0.25">
      <c r="A23" s="57"/>
      <c r="B23" s="37"/>
      <c r="C23" s="62"/>
      <c r="D23" s="35">
        <v>12</v>
      </c>
      <c r="E23" s="83" t="s">
        <v>113</v>
      </c>
      <c r="F23" s="82" t="s">
        <v>112</v>
      </c>
      <c r="G23" s="36"/>
      <c r="H23" s="58"/>
    </row>
    <row r="24" spans="1:8" s="26" customFormat="1" ht="19.95" customHeight="1" x14ac:dyDescent="0.25">
      <c r="A24" s="57"/>
      <c r="B24" s="37"/>
      <c r="C24" s="62"/>
      <c r="D24" s="35">
        <v>13</v>
      </c>
      <c r="E24" s="83" t="s">
        <v>116</v>
      </c>
      <c r="F24" s="82" t="s">
        <v>115</v>
      </c>
      <c r="G24" s="36"/>
      <c r="H24" s="58"/>
    </row>
    <row r="25" spans="1:8" s="26" customFormat="1" ht="19.95" customHeight="1" x14ac:dyDescent="0.25">
      <c r="A25" s="57"/>
      <c r="B25" s="37"/>
      <c r="C25" s="62"/>
      <c r="D25" s="35">
        <v>14</v>
      </c>
      <c r="E25" s="83" t="s">
        <v>119</v>
      </c>
      <c r="F25" s="82" t="s">
        <v>118</v>
      </c>
      <c r="G25" s="36"/>
      <c r="H25" s="58"/>
    </row>
    <row r="26" spans="1:8" s="26" customFormat="1" ht="19.95" customHeight="1" x14ac:dyDescent="0.25">
      <c r="A26" s="57"/>
      <c r="B26" s="37"/>
      <c r="C26" s="62"/>
      <c r="D26" s="35">
        <v>15</v>
      </c>
      <c r="E26" s="83" t="s">
        <v>122</v>
      </c>
      <c r="F26" s="82" t="s">
        <v>121</v>
      </c>
      <c r="G26" s="36"/>
      <c r="H26" s="58"/>
    </row>
    <row r="27" spans="1:8" s="26" customFormat="1" ht="19.95" customHeight="1" x14ac:dyDescent="0.25">
      <c r="A27" s="57"/>
      <c r="B27" s="37"/>
      <c r="C27" s="62"/>
      <c r="D27" s="35">
        <v>16</v>
      </c>
      <c r="E27" s="83" t="s">
        <v>125</v>
      </c>
      <c r="F27" s="82" t="s">
        <v>124</v>
      </c>
      <c r="G27" s="36"/>
      <c r="H27" s="58"/>
    </row>
    <row r="28" spans="1:8" s="26" customFormat="1" ht="19.95" customHeight="1" x14ac:dyDescent="0.25">
      <c r="A28" s="57"/>
      <c r="B28" s="37"/>
      <c r="C28" s="62"/>
      <c r="D28" s="35">
        <v>17</v>
      </c>
      <c r="E28" s="83" t="s">
        <v>128</v>
      </c>
      <c r="F28" s="82" t="s">
        <v>127</v>
      </c>
      <c r="G28" s="36"/>
      <c r="H28" s="58"/>
    </row>
    <row r="29" spans="1:8" s="26" customFormat="1" ht="19.95" customHeight="1" x14ac:dyDescent="0.25">
      <c r="A29" s="57"/>
      <c r="B29" s="37"/>
      <c r="C29" s="62"/>
      <c r="D29" s="35">
        <v>18</v>
      </c>
      <c r="E29" s="83" t="s">
        <v>131</v>
      </c>
      <c r="F29" s="82" t="s">
        <v>130</v>
      </c>
      <c r="G29" s="36"/>
      <c r="H29" s="58"/>
    </row>
    <row r="30" spans="1:8" s="26" customFormat="1" ht="19.95" customHeight="1" x14ac:dyDescent="0.25">
      <c r="A30" s="57"/>
      <c r="B30" s="37"/>
      <c r="C30" s="62"/>
      <c r="D30" s="35">
        <v>19</v>
      </c>
      <c r="E30" s="83" t="s">
        <v>134</v>
      </c>
      <c r="F30" s="82" t="s">
        <v>133</v>
      </c>
      <c r="G30" s="36"/>
      <c r="H30" s="58"/>
    </row>
    <row r="31" spans="1:8" s="26" customFormat="1" ht="19.95" customHeight="1" x14ac:dyDescent="0.25">
      <c r="A31" s="57"/>
      <c r="B31" s="37"/>
      <c r="C31" s="62"/>
      <c r="D31" s="35">
        <v>20</v>
      </c>
      <c r="E31" s="83" t="s">
        <v>137</v>
      </c>
      <c r="F31" s="82" t="s">
        <v>136</v>
      </c>
      <c r="G31" s="36"/>
      <c r="H31" s="58"/>
    </row>
    <row r="32" spans="1:8" s="27" customFormat="1" ht="10.199999999999999" customHeight="1" x14ac:dyDescent="0.2">
      <c r="A32" s="57"/>
      <c r="B32" s="38"/>
      <c r="C32" s="38"/>
      <c r="D32" s="38"/>
      <c r="E32" s="38"/>
      <c r="F32" s="38"/>
      <c r="G32" s="38"/>
      <c r="H32" s="58"/>
    </row>
    <row r="33" spans="1:8" s="28" customFormat="1" ht="31.8" x14ac:dyDescent="0.5">
      <c r="A33" s="57"/>
      <c r="B33" s="39"/>
      <c r="C33" s="39"/>
      <c r="D33" s="39"/>
      <c r="E33" s="39"/>
      <c r="F33" s="39"/>
      <c r="G33" s="39"/>
      <c r="H33" s="58"/>
    </row>
    <row r="34" spans="1:8" s="29" customFormat="1" ht="13.8" x14ac:dyDescent="0.2">
      <c r="A34" s="57"/>
      <c r="B34" s="40"/>
      <c r="C34" s="41"/>
      <c r="D34" s="41"/>
      <c r="E34" s="42"/>
      <c r="F34" s="42"/>
      <c r="G34" s="43"/>
      <c r="H34" s="58"/>
    </row>
    <row r="35" spans="1:8" s="30" customFormat="1" ht="19.8" x14ac:dyDescent="0.3">
      <c r="A35" s="57"/>
      <c r="B35" s="44"/>
      <c r="C35" s="44"/>
      <c r="D35" s="44"/>
      <c r="E35" s="44"/>
      <c r="F35" s="44"/>
      <c r="G35" s="44"/>
      <c r="H35" s="58"/>
    </row>
    <row r="36" spans="1:8" s="21" customFormat="1" ht="21" thickBot="1" x14ac:dyDescent="0.4">
      <c r="A36" s="59"/>
      <c r="B36" s="60"/>
      <c r="C36" s="60"/>
      <c r="D36" s="60"/>
      <c r="E36" s="60"/>
      <c r="F36" s="60"/>
      <c r="G36" s="60"/>
      <c r="H36" s="61"/>
    </row>
  </sheetData>
  <sheetProtection algorithmName="SHA-512" hashValue="9unCA2g1lsu0GxzvNZYJYWLWbEoZfiZz5nFkp6RYqW2/1/McmCKcVP+qBHkBUNQAMjva+oeOTmLfmbb2RUhQkA==" saltValue="nKOrtoygEYRcDrKZc3YN+A==" spinCount="100000" sheet="1" objects="1" scenarios="1"/>
  <mergeCells count="14">
    <mergeCell ref="A1:H1"/>
    <mergeCell ref="A2:A35"/>
    <mergeCell ref="H2:H35"/>
    <mergeCell ref="A36:H36"/>
    <mergeCell ref="C11:C31"/>
    <mergeCell ref="B2:G2"/>
    <mergeCell ref="B3:G3"/>
    <mergeCell ref="B4:G4"/>
    <mergeCell ref="B5:G5"/>
    <mergeCell ref="B6:G6"/>
    <mergeCell ref="B7:G7"/>
    <mergeCell ref="B8:G8"/>
    <mergeCell ref="B9:G9"/>
    <mergeCell ref="B10:G10"/>
  </mergeCells>
  <hyperlinks>
    <hyperlink ref="E12" location="'301'!S1" tooltip="Click here to view the details" display="ENGLISH CORE" xr:uid="{7971813C-5820-4903-A340-A0D056C4C6FF}"/>
    <hyperlink ref="E13" location="'302'!S1" tooltip="Click here to view the details" display="HINDI CORE" xr:uid="{52564F13-9713-4815-860B-78F5031784EF}"/>
    <hyperlink ref="E14" location="'322'!S1" tooltip="Click here to view the details" display="SANSKRIT CORE" xr:uid="{068B7064-C743-47A5-8C28-38A8F1E85F5C}"/>
    <hyperlink ref="E15" location="'041'!S1" tooltip="Click here to view the details" display="MATHEMATICS" xr:uid="{39F301D2-A2A9-4648-A323-C0A89947FC9D}"/>
    <hyperlink ref="E16" location="'241'!S1" tooltip="Click here to view the details" display="APPLIED MATHEMATICS" xr:uid="{BA32F65F-D797-49B0-A9C0-0D5C992C29B9}"/>
    <hyperlink ref="E17" location="'042'!S1" tooltip="Click here to view the details" display="PHYSICS" xr:uid="{CC1DEC01-3737-4E4E-A468-9FD02A04B170}"/>
    <hyperlink ref="E18" location="'043'!S1" tooltip="Click here to view the details" display="CHEMISTRY" xr:uid="{FB70FE45-5DC4-4F6F-8119-C097A0C63C47}"/>
    <hyperlink ref="E19" location="'044'!S1" tooltip="Click here to view the details" display="BIOLOGY" xr:uid="{3C0859E2-11DE-433A-8905-4CDF7C8F6E14}"/>
    <hyperlink ref="E20" location="'055'!S1" tooltip="Click here to view the details" display="ACCOUNTANCY" xr:uid="{123980D3-9704-4A43-95B6-0023DE899F72}"/>
    <hyperlink ref="E21" location="'054'!S1" tooltip="Click here to view the details" display="BUSINESSSTUDIES" xr:uid="{EFA77E28-2E8B-44B1-9AFB-14FC90090BDF}"/>
    <hyperlink ref="E22" location="'030'!S1" tooltip="Click here to view the details" display="ECONOMICS" xr:uid="{9D2783AA-53AF-4CC8-B255-344B2BED1F5E}"/>
    <hyperlink ref="E23" location="'027'!S1" tooltip="Click here to view the details" display="HISTORY" xr:uid="{09E0D316-C2CB-4C86-8DDA-3499F5EE9F11}"/>
    <hyperlink ref="E24" location="'029'!S1" tooltip="Click here to view the details" display="GEOGRAPHY" xr:uid="{BB6562B2-5A1F-42AA-B039-C78112831F35}"/>
    <hyperlink ref="E25" location="'083'!S1" tooltip="Click here to view the details" display="COMPUTR SCIENCE" xr:uid="{FD20E5C2-0A37-40F2-B3DC-CC0A604B5264}"/>
    <hyperlink ref="E26" location="'065'!S1" tooltip="Click here to view the details" display="INFO. PRAC." xr:uid="{A46105FE-F77C-45CC-AD88-5BF9301B948A}"/>
    <hyperlink ref="E27" location="'028'!S1" tooltip="Click here to view the details" display="POLITICAL SCI." xr:uid="{8B399E87-A462-4190-8277-0CC2B319FC9F}"/>
    <hyperlink ref="E28" location="'048'!S1" tooltip="Click here to view the details" display="PHY. EDUCATION" xr:uid="{E547EBAC-78BE-481E-B2A8-0005C157E642}"/>
    <hyperlink ref="E29" location="'120'!S1" tooltip="Click here to view the details" display="GERMAN" xr:uid="{790E51C3-44D4-45BA-9323-1DF6E38262FA}"/>
    <hyperlink ref="E30" location="'049'!S1" tooltip="Click here to view the details" display="PAINTING" xr:uid="{F5A4C576-993E-45AC-B030-854323CFBC4B}"/>
    <hyperlink ref="E31" location="'812'!S1" tooltip="Click here to view the details" display="MARKETING" xr:uid="{70BA8A52-01F7-4C49-9DA5-A0E30FF80517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E0E4-5C01-4055-B5F6-CD6D646F0A2D}">
  <dimension ref="A1:V1032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102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51</v>
      </c>
      <c r="C9" s="18">
        <v>19</v>
      </c>
      <c r="D9" s="19">
        <v>19</v>
      </c>
      <c r="E9" s="20">
        <v>100</v>
      </c>
      <c r="F9" s="19">
        <v>5</v>
      </c>
      <c r="G9" s="19">
        <v>5</v>
      </c>
      <c r="H9" s="19">
        <v>6</v>
      </c>
      <c r="I9" s="19">
        <v>1</v>
      </c>
      <c r="J9" s="19">
        <v>2</v>
      </c>
      <c r="K9" s="19">
        <v>0</v>
      </c>
      <c r="L9" s="19">
        <v>0</v>
      </c>
      <c r="M9" s="19">
        <v>0</v>
      </c>
      <c r="N9" s="19">
        <v>0</v>
      </c>
      <c r="O9" s="19">
        <v>19</v>
      </c>
      <c r="P9" s="19">
        <v>124</v>
      </c>
      <c r="Q9" s="20">
        <v>81.58</v>
      </c>
    </row>
    <row r="10" spans="1:22" ht="15" customHeight="1" x14ac:dyDescent="0.25">
      <c r="A10" s="48">
        <v>2</v>
      </c>
      <c r="B10" s="49" t="s">
        <v>39</v>
      </c>
      <c r="C10" s="18">
        <v>39</v>
      </c>
      <c r="D10" s="19">
        <v>39</v>
      </c>
      <c r="E10" s="20">
        <v>100</v>
      </c>
      <c r="F10" s="19">
        <v>9</v>
      </c>
      <c r="G10" s="19">
        <v>8</v>
      </c>
      <c r="H10" s="19">
        <v>12</v>
      </c>
      <c r="I10" s="19">
        <v>8</v>
      </c>
      <c r="J10" s="19">
        <v>1</v>
      </c>
      <c r="K10" s="19">
        <v>1</v>
      </c>
      <c r="L10" s="19">
        <v>0</v>
      </c>
      <c r="M10" s="19">
        <v>0</v>
      </c>
      <c r="N10" s="19">
        <v>0</v>
      </c>
      <c r="O10" s="19">
        <v>39</v>
      </c>
      <c r="P10" s="19">
        <v>247</v>
      </c>
      <c r="Q10" s="20">
        <v>79.17</v>
      </c>
    </row>
    <row r="11" spans="1:22" ht="15" customHeight="1" x14ac:dyDescent="0.25">
      <c r="A11" s="48">
        <v>3</v>
      </c>
      <c r="B11" s="49" t="s">
        <v>57</v>
      </c>
      <c r="C11" s="18">
        <v>33</v>
      </c>
      <c r="D11" s="19">
        <v>33</v>
      </c>
      <c r="E11" s="20">
        <v>100</v>
      </c>
      <c r="F11" s="19">
        <v>3</v>
      </c>
      <c r="G11" s="19">
        <v>6</v>
      </c>
      <c r="H11" s="19">
        <v>5</v>
      </c>
      <c r="I11" s="19">
        <v>9</v>
      </c>
      <c r="J11" s="19">
        <v>9</v>
      </c>
      <c r="K11" s="19">
        <v>1</v>
      </c>
      <c r="L11" s="19">
        <v>0</v>
      </c>
      <c r="M11" s="19">
        <v>0</v>
      </c>
      <c r="N11" s="19">
        <v>0</v>
      </c>
      <c r="O11" s="19">
        <v>33</v>
      </c>
      <c r="P11" s="19">
        <v>180</v>
      </c>
      <c r="Q11" s="20">
        <v>68.180000000000007</v>
      </c>
    </row>
    <row r="12" spans="1:22" ht="15" customHeight="1" x14ac:dyDescent="0.25">
      <c r="A12" s="48">
        <v>4</v>
      </c>
      <c r="B12" s="49" t="s">
        <v>40</v>
      </c>
      <c r="C12" s="18">
        <v>18</v>
      </c>
      <c r="D12" s="19">
        <v>18</v>
      </c>
      <c r="E12" s="20">
        <v>100</v>
      </c>
      <c r="F12" s="19">
        <v>2</v>
      </c>
      <c r="G12" s="19">
        <v>4</v>
      </c>
      <c r="H12" s="19">
        <v>5</v>
      </c>
      <c r="I12" s="19">
        <v>1</v>
      </c>
      <c r="J12" s="19">
        <v>2</v>
      </c>
      <c r="K12" s="19">
        <v>3</v>
      </c>
      <c r="L12" s="19">
        <v>1</v>
      </c>
      <c r="M12" s="19">
        <v>0</v>
      </c>
      <c r="N12" s="19">
        <v>0</v>
      </c>
      <c r="O12" s="19">
        <v>18</v>
      </c>
      <c r="P12" s="19">
        <v>98</v>
      </c>
      <c r="Q12" s="20">
        <v>68.06</v>
      </c>
    </row>
    <row r="13" spans="1:22" ht="15" customHeight="1" x14ac:dyDescent="0.25">
      <c r="A13" s="48">
        <v>5</v>
      </c>
      <c r="B13" s="49" t="s">
        <v>48</v>
      </c>
      <c r="C13" s="18">
        <v>29</v>
      </c>
      <c r="D13" s="19">
        <v>29</v>
      </c>
      <c r="E13" s="20">
        <v>100</v>
      </c>
      <c r="F13" s="19">
        <v>3</v>
      </c>
      <c r="G13" s="19">
        <v>2</v>
      </c>
      <c r="H13" s="19">
        <v>8</v>
      </c>
      <c r="I13" s="19">
        <v>7</v>
      </c>
      <c r="J13" s="19">
        <v>6</v>
      </c>
      <c r="K13" s="19">
        <v>3</v>
      </c>
      <c r="L13" s="19">
        <v>0</v>
      </c>
      <c r="M13" s="19">
        <v>0</v>
      </c>
      <c r="N13" s="19">
        <v>0</v>
      </c>
      <c r="O13" s="19">
        <v>29</v>
      </c>
      <c r="P13" s="19">
        <v>154</v>
      </c>
      <c r="Q13" s="20">
        <v>66.38</v>
      </c>
    </row>
    <row r="14" spans="1:22" ht="15" customHeight="1" x14ac:dyDescent="0.25">
      <c r="A14" s="48">
        <v>6</v>
      </c>
      <c r="B14" s="49" t="s">
        <v>44</v>
      </c>
      <c r="C14" s="18">
        <v>33</v>
      </c>
      <c r="D14" s="19">
        <v>33</v>
      </c>
      <c r="E14" s="20">
        <v>100</v>
      </c>
      <c r="F14" s="19">
        <v>5</v>
      </c>
      <c r="G14" s="19">
        <v>6</v>
      </c>
      <c r="H14" s="19">
        <v>3</v>
      </c>
      <c r="I14" s="19">
        <v>4</v>
      </c>
      <c r="J14" s="19">
        <v>8</v>
      </c>
      <c r="K14" s="19">
        <v>5</v>
      </c>
      <c r="L14" s="19">
        <v>1</v>
      </c>
      <c r="M14" s="19">
        <v>1</v>
      </c>
      <c r="N14" s="19">
        <v>0</v>
      </c>
      <c r="O14" s="19">
        <v>33</v>
      </c>
      <c r="P14" s="19">
        <v>170</v>
      </c>
      <c r="Q14" s="20">
        <v>64.39</v>
      </c>
    </row>
    <row r="15" spans="1:22" ht="15" customHeight="1" x14ac:dyDescent="0.25">
      <c r="A15" s="48">
        <v>7</v>
      </c>
      <c r="B15" s="49" t="s">
        <v>42</v>
      </c>
      <c r="C15" s="18">
        <v>18</v>
      </c>
      <c r="D15" s="19">
        <v>18</v>
      </c>
      <c r="E15" s="20">
        <v>100</v>
      </c>
      <c r="F15" s="19">
        <v>1</v>
      </c>
      <c r="G15" s="19">
        <v>3</v>
      </c>
      <c r="H15" s="19">
        <v>4</v>
      </c>
      <c r="I15" s="19">
        <v>1</v>
      </c>
      <c r="J15" s="19">
        <v>5</v>
      </c>
      <c r="K15" s="19">
        <v>3</v>
      </c>
      <c r="L15" s="19">
        <v>0</v>
      </c>
      <c r="M15" s="19">
        <v>1</v>
      </c>
      <c r="N15" s="19">
        <v>0</v>
      </c>
      <c r="O15" s="19">
        <v>18</v>
      </c>
      <c r="P15" s="19">
        <v>88</v>
      </c>
      <c r="Q15" s="20">
        <v>61.11</v>
      </c>
    </row>
    <row r="16" spans="1:22" ht="15" customHeight="1" x14ac:dyDescent="0.25">
      <c r="A16" s="48">
        <v>8</v>
      </c>
      <c r="B16" s="49" t="s">
        <v>63</v>
      </c>
      <c r="C16" s="18">
        <v>19</v>
      </c>
      <c r="D16" s="19">
        <v>19</v>
      </c>
      <c r="E16" s="20">
        <v>100</v>
      </c>
      <c r="F16" s="19">
        <v>3</v>
      </c>
      <c r="G16" s="19">
        <v>2</v>
      </c>
      <c r="H16" s="19">
        <v>2</v>
      </c>
      <c r="I16" s="19">
        <v>2</v>
      </c>
      <c r="J16" s="19">
        <v>3</v>
      </c>
      <c r="K16" s="19">
        <v>2</v>
      </c>
      <c r="L16" s="19">
        <v>5</v>
      </c>
      <c r="M16" s="19">
        <v>0</v>
      </c>
      <c r="N16" s="19">
        <v>0</v>
      </c>
      <c r="O16" s="19">
        <v>19</v>
      </c>
      <c r="P16" s="19">
        <v>88</v>
      </c>
      <c r="Q16" s="20">
        <v>57.89</v>
      </c>
    </row>
    <row r="17" spans="1:22" ht="15" customHeight="1" x14ac:dyDescent="0.25">
      <c r="A17" s="48">
        <v>9</v>
      </c>
      <c r="B17" s="49" t="s">
        <v>43</v>
      </c>
      <c r="C17" s="18">
        <v>37</v>
      </c>
      <c r="D17" s="19">
        <v>37</v>
      </c>
      <c r="E17" s="20">
        <v>100</v>
      </c>
      <c r="F17" s="19">
        <v>2</v>
      </c>
      <c r="G17" s="19">
        <v>2</v>
      </c>
      <c r="H17" s="19">
        <v>9</v>
      </c>
      <c r="I17" s="19">
        <v>6</v>
      </c>
      <c r="J17" s="19">
        <v>7</v>
      </c>
      <c r="K17" s="19">
        <v>8</v>
      </c>
      <c r="L17" s="19">
        <v>2</v>
      </c>
      <c r="M17" s="19">
        <v>1</v>
      </c>
      <c r="N17" s="19">
        <v>0</v>
      </c>
      <c r="O17" s="19">
        <v>37</v>
      </c>
      <c r="P17" s="19">
        <v>171</v>
      </c>
      <c r="Q17" s="20">
        <v>57.77</v>
      </c>
    </row>
    <row r="18" spans="1:22" ht="15" customHeight="1" x14ac:dyDescent="0.25">
      <c r="A18" s="48">
        <v>10</v>
      </c>
      <c r="B18" s="49" t="s">
        <v>61</v>
      </c>
      <c r="C18" s="18">
        <v>41</v>
      </c>
      <c r="D18" s="19">
        <v>41</v>
      </c>
      <c r="E18" s="20">
        <v>100</v>
      </c>
      <c r="F18" s="19">
        <v>5</v>
      </c>
      <c r="G18" s="19">
        <v>5</v>
      </c>
      <c r="H18" s="19">
        <v>2</v>
      </c>
      <c r="I18" s="19">
        <v>9</v>
      </c>
      <c r="J18" s="19">
        <v>6</v>
      </c>
      <c r="K18" s="19">
        <v>5</v>
      </c>
      <c r="L18" s="19">
        <v>5</v>
      </c>
      <c r="M18" s="19">
        <v>4</v>
      </c>
      <c r="N18" s="19">
        <v>0</v>
      </c>
      <c r="O18" s="19">
        <v>41</v>
      </c>
      <c r="P18" s="19">
        <v>185</v>
      </c>
      <c r="Q18" s="20">
        <v>56.4</v>
      </c>
    </row>
    <row r="19" spans="1:22" ht="15" customHeight="1" x14ac:dyDescent="0.25">
      <c r="A19" s="48">
        <v>11</v>
      </c>
      <c r="B19" s="49" t="s">
        <v>33</v>
      </c>
      <c r="C19" s="18">
        <v>35</v>
      </c>
      <c r="D19" s="19">
        <v>35</v>
      </c>
      <c r="E19" s="20">
        <v>100</v>
      </c>
      <c r="F19" s="19">
        <v>1</v>
      </c>
      <c r="G19" s="19">
        <v>1</v>
      </c>
      <c r="H19" s="19">
        <v>6</v>
      </c>
      <c r="I19" s="19">
        <v>8</v>
      </c>
      <c r="J19" s="19">
        <v>5</v>
      </c>
      <c r="K19" s="19">
        <v>8</v>
      </c>
      <c r="L19" s="19">
        <v>4</v>
      </c>
      <c r="M19" s="19">
        <v>2</v>
      </c>
      <c r="N19" s="19">
        <v>0</v>
      </c>
      <c r="O19" s="19">
        <v>35</v>
      </c>
      <c r="P19" s="19">
        <v>145</v>
      </c>
      <c r="Q19" s="20">
        <v>51.79</v>
      </c>
    </row>
    <row r="20" spans="1:22" ht="15" customHeight="1" x14ac:dyDescent="0.25">
      <c r="A20" s="48">
        <v>12</v>
      </c>
      <c r="B20" s="49" t="s">
        <v>67</v>
      </c>
      <c r="C20" s="18">
        <v>20</v>
      </c>
      <c r="D20" s="19">
        <v>20</v>
      </c>
      <c r="E20" s="20">
        <v>100</v>
      </c>
      <c r="F20" s="19">
        <v>0</v>
      </c>
      <c r="G20" s="19">
        <v>2</v>
      </c>
      <c r="H20" s="19">
        <v>1</v>
      </c>
      <c r="I20" s="19">
        <v>3</v>
      </c>
      <c r="J20" s="19">
        <v>4</v>
      </c>
      <c r="K20" s="19">
        <v>7</v>
      </c>
      <c r="L20" s="19">
        <v>1</v>
      </c>
      <c r="M20" s="19">
        <v>2</v>
      </c>
      <c r="N20" s="19">
        <v>0</v>
      </c>
      <c r="O20" s="19">
        <v>20</v>
      </c>
      <c r="P20" s="19">
        <v>76</v>
      </c>
      <c r="Q20" s="20">
        <v>47.5</v>
      </c>
    </row>
    <row r="21" spans="1:22" ht="15" customHeight="1" x14ac:dyDescent="0.25">
      <c r="A21" s="48">
        <v>13</v>
      </c>
      <c r="B21" s="49" t="s">
        <v>55</v>
      </c>
      <c r="C21" s="18">
        <v>36</v>
      </c>
      <c r="D21" s="19">
        <v>36</v>
      </c>
      <c r="E21" s="20">
        <v>100</v>
      </c>
      <c r="F21" s="19">
        <v>0</v>
      </c>
      <c r="G21" s="19">
        <v>1</v>
      </c>
      <c r="H21" s="19">
        <v>4</v>
      </c>
      <c r="I21" s="19">
        <v>7</v>
      </c>
      <c r="J21" s="19">
        <v>5</v>
      </c>
      <c r="K21" s="19">
        <v>7</v>
      </c>
      <c r="L21" s="19">
        <v>9</v>
      </c>
      <c r="M21" s="19">
        <v>3</v>
      </c>
      <c r="N21" s="19">
        <v>0</v>
      </c>
      <c r="O21" s="19">
        <v>36</v>
      </c>
      <c r="P21" s="19">
        <v>128</v>
      </c>
      <c r="Q21" s="20">
        <v>44.44</v>
      </c>
    </row>
    <row r="22" spans="1:22" ht="15" customHeight="1" x14ac:dyDescent="0.25">
      <c r="A22" s="48">
        <v>14</v>
      </c>
      <c r="B22" s="49" t="s">
        <v>78</v>
      </c>
      <c r="C22" s="18">
        <v>47</v>
      </c>
      <c r="D22" s="19">
        <v>47</v>
      </c>
      <c r="E22" s="20">
        <v>100</v>
      </c>
      <c r="F22" s="19">
        <v>0</v>
      </c>
      <c r="G22" s="19">
        <v>4</v>
      </c>
      <c r="H22" s="19">
        <v>2</v>
      </c>
      <c r="I22" s="19">
        <v>5</v>
      </c>
      <c r="J22" s="19">
        <v>6</v>
      </c>
      <c r="K22" s="19">
        <v>19</v>
      </c>
      <c r="L22" s="19">
        <v>8</v>
      </c>
      <c r="M22" s="19">
        <v>3</v>
      </c>
      <c r="N22" s="19">
        <v>0</v>
      </c>
      <c r="O22" s="19">
        <v>47</v>
      </c>
      <c r="P22" s="19">
        <v>165</v>
      </c>
      <c r="Q22" s="20">
        <v>43.88</v>
      </c>
    </row>
    <row r="23" spans="1:22" ht="15" customHeight="1" x14ac:dyDescent="0.25">
      <c r="A23" s="48">
        <v>15</v>
      </c>
      <c r="B23" s="49" t="s">
        <v>66</v>
      </c>
      <c r="C23" s="18">
        <v>43</v>
      </c>
      <c r="D23" s="19">
        <v>42</v>
      </c>
      <c r="E23" s="20">
        <v>97.67</v>
      </c>
      <c r="F23" s="19">
        <v>0</v>
      </c>
      <c r="G23" s="19">
        <v>1</v>
      </c>
      <c r="H23" s="19">
        <v>4</v>
      </c>
      <c r="I23" s="19">
        <v>9</v>
      </c>
      <c r="J23" s="19">
        <v>7</v>
      </c>
      <c r="K23" s="19">
        <v>10</v>
      </c>
      <c r="L23" s="19">
        <v>4</v>
      </c>
      <c r="M23" s="19">
        <v>7</v>
      </c>
      <c r="N23" s="19">
        <v>1</v>
      </c>
      <c r="O23" s="19">
        <v>43</v>
      </c>
      <c r="P23" s="19">
        <v>149</v>
      </c>
      <c r="Q23" s="20">
        <v>43.31</v>
      </c>
    </row>
    <row r="24" spans="1:22" ht="15" customHeight="1" x14ac:dyDescent="0.25">
      <c r="A24" s="48">
        <v>16</v>
      </c>
      <c r="B24" s="49" t="s">
        <v>49</v>
      </c>
      <c r="C24" s="18">
        <v>42</v>
      </c>
      <c r="D24" s="19">
        <v>41</v>
      </c>
      <c r="E24" s="20">
        <v>97.62</v>
      </c>
      <c r="F24" s="19">
        <v>0</v>
      </c>
      <c r="G24" s="19">
        <v>0</v>
      </c>
      <c r="H24" s="19">
        <v>6</v>
      </c>
      <c r="I24" s="19">
        <v>4</v>
      </c>
      <c r="J24" s="19">
        <v>3</v>
      </c>
      <c r="K24" s="19">
        <v>10</v>
      </c>
      <c r="L24" s="19">
        <v>8</v>
      </c>
      <c r="M24" s="19">
        <v>10</v>
      </c>
      <c r="N24" s="19">
        <v>1</v>
      </c>
      <c r="O24" s="19">
        <v>42</v>
      </c>
      <c r="P24" s="19">
        <v>124</v>
      </c>
      <c r="Q24" s="20">
        <v>36.9</v>
      </c>
    </row>
    <row r="25" spans="1:22" ht="15" customHeight="1" x14ac:dyDescent="0.25">
      <c r="A25" s="48">
        <v>17</v>
      </c>
      <c r="B25" s="49" t="s">
        <v>59</v>
      </c>
      <c r="C25" s="18">
        <v>45</v>
      </c>
      <c r="D25" s="19">
        <v>43</v>
      </c>
      <c r="E25" s="20">
        <v>95.56</v>
      </c>
      <c r="F25" s="19">
        <v>1</v>
      </c>
      <c r="G25" s="19">
        <v>0</v>
      </c>
      <c r="H25" s="19">
        <v>1</v>
      </c>
      <c r="I25" s="19">
        <v>4</v>
      </c>
      <c r="J25" s="19">
        <v>5</v>
      </c>
      <c r="K25" s="19">
        <v>10</v>
      </c>
      <c r="L25" s="19">
        <v>13</v>
      </c>
      <c r="M25" s="19">
        <v>9</v>
      </c>
      <c r="N25" s="19">
        <v>2</v>
      </c>
      <c r="O25" s="19">
        <v>45</v>
      </c>
      <c r="P25" s="19">
        <v>119</v>
      </c>
      <c r="Q25" s="20">
        <v>33.06</v>
      </c>
    </row>
    <row r="26" spans="1:22" ht="15" customHeight="1" x14ac:dyDescent="0.25">
      <c r="A26" s="48">
        <v>18</v>
      </c>
      <c r="B26" s="49" t="s">
        <v>54</v>
      </c>
      <c r="C26" s="18">
        <v>50</v>
      </c>
      <c r="D26" s="19">
        <v>39</v>
      </c>
      <c r="E26" s="20">
        <v>78</v>
      </c>
      <c r="F26" s="19">
        <v>0</v>
      </c>
      <c r="G26" s="19">
        <v>2</v>
      </c>
      <c r="H26" s="19">
        <v>3</v>
      </c>
      <c r="I26" s="19">
        <v>0</v>
      </c>
      <c r="J26" s="19">
        <v>7</v>
      </c>
      <c r="K26" s="19">
        <v>4</v>
      </c>
      <c r="L26" s="19">
        <v>14</v>
      </c>
      <c r="M26" s="19">
        <v>9</v>
      </c>
      <c r="N26" s="19">
        <v>11</v>
      </c>
      <c r="O26" s="19">
        <v>50</v>
      </c>
      <c r="P26" s="19">
        <v>109</v>
      </c>
      <c r="Q26" s="20">
        <v>27.25</v>
      </c>
    </row>
    <row r="27" spans="1:22" ht="15" customHeight="1" x14ac:dyDescent="0.25">
      <c r="A27" s="48">
        <v>19</v>
      </c>
      <c r="B27" s="49" t="s">
        <v>80</v>
      </c>
      <c r="C27" s="18">
        <v>28</v>
      </c>
      <c r="D27" s="19">
        <v>23</v>
      </c>
      <c r="E27" s="20">
        <v>82.14</v>
      </c>
      <c r="F27" s="19">
        <v>1</v>
      </c>
      <c r="G27" s="19">
        <v>0</v>
      </c>
      <c r="H27" s="19">
        <v>3</v>
      </c>
      <c r="I27" s="19">
        <v>0</v>
      </c>
      <c r="J27" s="19">
        <v>1</v>
      </c>
      <c r="K27" s="19">
        <v>3</v>
      </c>
      <c r="L27" s="19">
        <v>5</v>
      </c>
      <c r="M27" s="19">
        <v>10</v>
      </c>
      <c r="N27" s="19">
        <v>5</v>
      </c>
      <c r="O27" s="19">
        <v>28</v>
      </c>
      <c r="P27" s="19">
        <v>59</v>
      </c>
      <c r="Q27" s="20">
        <v>26.34</v>
      </c>
    </row>
    <row r="28" spans="1:22" ht="15" customHeight="1" x14ac:dyDescent="0.25">
      <c r="A28" s="48">
        <v>20</v>
      </c>
      <c r="B28" s="49" t="s">
        <v>65</v>
      </c>
      <c r="C28" s="18">
        <v>40</v>
      </c>
      <c r="D28" s="19">
        <v>33</v>
      </c>
      <c r="E28" s="20">
        <v>82.5</v>
      </c>
      <c r="F28" s="19">
        <v>0</v>
      </c>
      <c r="G28" s="19">
        <v>0</v>
      </c>
      <c r="H28" s="19">
        <v>3</v>
      </c>
      <c r="I28" s="19">
        <v>3</v>
      </c>
      <c r="J28" s="19">
        <v>0</v>
      </c>
      <c r="K28" s="19">
        <v>5</v>
      </c>
      <c r="L28" s="19">
        <v>7</v>
      </c>
      <c r="M28" s="19">
        <v>15</v>
      </c>
      <c r="N28" s="19">
        <v>7</v>
      </c>
      <c r="O28" s="19">
        <v>40</v>
      </c>
      <c r="P28" s="19">
        <v>77</v>
      </c>
      <c r="Q28" s="20">
        <v>24.06</v>
      </c>
    </row>
    <row r="29" spans="1:22" ht="15" customHeight="1" x14ac:dyDescent="0.25">
      <c r="A29" s="72" t="s">
        <v>26</v>
      </c>
      <c r="B29" s="72"/>
      <c r="C29" s="51">
        <f>SUM(C9:C28)</f>
        <v>672</v>
      </c>
      <c r="D29" s="51">
        <f>SUM(D9:D28)</f>
        <v>645</v>
      </c>
      <c r="E29" s="52">
        <f>IF(C29&gt;0,ROUND((D29/C29)*100,2),0)</f>
        <v>95.98</v>
      </c>
      <c r="F29" s="51">
        <f>SUM(F9:F28)</f>
        <v>41</v>
      </c>
      <c r="G29" s="51">
        <f>SUM(G9:G28)</f>
        <v>54</v>
      </c>
      <c r="H29" s="51">
        <f>SUM(H9:H28)</f>
        <v>89</v>
      </c>
      <c r="I29" s="51">
        <f>SUM(I9:I28)</f>
        <v>91</v>
      </c>
      <c r="J29" s="51">
        <f>SUM(J9:J28)</f>
        <v>92</v>
      </c>
      <c r="K29" s="51">
        <f>SUM(K9:K28)</f>
        <v>114</v>
      </c>
      <c r="L29" s="51">
        <f>SUM(L9:L28)</f>
        <v>87</v>
      </c>
      <c r="M29" s="51">
        <f>SUM(M9:M28)</f>
        <v>77</v>
      </c>
      <c r="N29" s="51">
        <f>SUM(N9:N28)</f>
        <v>27</v>
      </c>
      <c r="O29" s="51">
        <f>SUM(O9:O28)</f>
        <v>672</v>
      </c>
      <c r="P29" s="51">
        <f>SUM(P9:P28)</f>
        <v>2656</v>
      </c>
      <c r="Q29" s="52">
        <f>IF(C29&gt;0,ROUND((P29/C29)*12.5,2),0)</f>
        <v>49.4</v>
      </c>
    </row>
    <row r="30" spans="1:22" s="9" customFormat="1" ht="10.199999999999999" x14ac:dyDescent="0.25">
      <c r="A30" s="73" t="s">
        <v>24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"/>
      <c r="S30" s="8"/>
      <c r="T30" s="7"/>
      <c r="U30" s="7"/>
      <c r="V30" s="7"/>
    </row>
    <row r="31" spans="1:22" s="9" customFormat="1" ht="40.049999999999997" customHeight="1" x14ac:dyDescent="0.2">
      <c r="A31" s="80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"/>
      <c r="S31" s="8"/>
      <c r="T31" s="7"/>
      <c r="U31" s="7"/>
      <c r="V31" s="7"/>
    </row>
    <row r="32" spans="1:22" s="17" customFormat="1" ht="40.049999999999997" customHeight="1" x14ac:dyDescent="0.25">
      <c r="A32" s="81" t="s">
        <v>28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16"/>
      <c r="S32" s="15"/>
      <c r="T32" s="16"/>
      <c r="U32" s="16"/>
      <c r="V32" s="16"/>
    </row>
    <row r="1013" spans="1:22" ht="24.9" customHeight="1" x14ac:dyDescent="0.25">
      <c r="A1013" s="12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</sheetData>
  <sheetProtection algorithmName="SHA-512" hashValue="tVlMKlgiaf6NahqBxdkt3xaIekLFf+J66tBDs3EK1W4DFZ42kbs/bVPTiIZrTfedPstPJtE4GMBFnemxC/AUIA==" saltValue="nppPBZck7CmicBxUaO6vvA==" spinCount="100000" sheet="1" objects="1" scenarios="1"/>
  <mergeCells count="11">
    <mergeCell ref="A7:Q7"/>
    <mergeCell ref="A29:B29"/>
    <mergeCell ref="A30:Q30"/>
    <mergeCell ref="A31:Q31"/>
    <mergeCell ref="A32:Q32"/>
    <mergeCell ref="A1:Q1"/>
    <mergeCell ref="A2:Q2"/>
    <mergeCell ref="A3:Q3"/>
    <mergeCell ref="A4:Q4"/>
    <mergeCell ref="A5:Q5"/>
    <mergeCell ref="A6:Q6"/>
  </mergeCells>
  <conditionalFormatting sqref="Q9:Q28">
    <cfRule type="cellIs" dxfId="23" priority="841" operator="lessThan">
      <formula>$Q$29</formula>
    </cfRule>
    <cfRule type="cellIs" dxfId="22" priority="842" operator="greaterThanOrEqual">
      <formula>$Q$29</formula>
    </cfRule>
  </conditionalFormatting>
  <hyperlinks>
    <hyperlink ref="S2" location="Index!D11" tooltip="Click here to go back to Table of Contents" display="Index page" xr:uid="{3700F497-FFFA-4E59-A4C0-F911CC28EA1B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889B-3188-4D81-A870-C04FF142FAD5}">
  <dimension ref="A1:V1032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105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44</v>
      </c>
      <c r="C9" s="18">
        <v>33</v>
      </c>
      <c r="D9" s="19">
        <v>33</v>
      </c>
      <c r="E9" s="20">
        <v>100</v>
      </c>
      <c r="F9" s="19">
        <v>8</v>
      </c>
      <c r="G9" s="19">
        <v>10</v>
      </c>
      <c r="H9" s="19">
        <v>9</v>
      </c>
      <c r="I9" s="19">
        <v>2</v>
      </c>
      <c r="J9" s="19">
        <v>2</v>
      </c>
      <c r="K9" s="19">
        <v>2</v>
      </c>
      <c r="L9" s="19">
        <v>0</v>
      </c>
      <c r="M9" s="19">
        <v>0</v>
      </c>
      <c r="N9" s="19">
        <v>0</v>
      </c>
      <c r="O9" s="19">
        <v>33</v>
      </c>
      <c r="P9" s="19">
        <v>212</v>
      </c>
      <c r="Q9" s="20">
        <v>80.3</v>
      </c>
    </row>
    <row r="10" spans="1:22" ht="15" customHeight="1" x14ac:dyDescent="0.25">
      <c r="A10" s="48">
        <v>2</v>
      </c>
      <c r="B10" s="49" t="s">
        <v>42</v>
      </c>
      <c r="C10" s="18">
        <v>18</v>
      </c>
      <c r="D10" s="19">
        <v>18</v>
      </c>
      <c r="E10" s="20">
        <v>100</v>
      </c>
      <c r="F10" s="19">
        <v>5</v>
      </c>
      <c r="G10" s="19">
        <v>3</v>
      </c>
      <c r="H10" s="19">
        <v>5</v>
      </c>
      <c r="I10" s="19">
        <v>3</v>
      </c>
      <c r="J10" s="19">
        <v>2</v>
      </c>
      <c r="K10" s="19">
        <v>0</v>
      </c>
      <c r="L10" s="19">
        <v>0</v>
      </c>
      <c r="M10" s="19">
        <v>0</v>
      </c>
      <c r="N10" s="19">
        <v>0</v>
      </c>
      <c r="O10" s="19">
        <v>18</v>
      </c>
      <c r="P10" s="19">
        <v>114</v>
      </c>
      <c r="Q10" s="20">
        <v>79.17</v>
      </c>
    </row>
    <row r="11" spans="1:22" ht="15" customHeight="1" x14ac:dyDescent="0.25">
      <c r="A11" s="48">
        <v>3</v>
      </c>
      <c r="B11" s="49" t="s">
        <v>51</v>
      </c>
      <c r="C11" s="18">
        <v>19</v>
      </c>
      <c r="D11" s="19">
        <v>19</v>
      </c>
      <c r="E11" s="20">
        <v>100</v>
      </c>
      <c r="F11" s="19">
        <v>5</v>
      </c>
      <c r="G11" s="19">
        <v>6</v>
      </c>
      <c r="H11" s="19">
        <v>1</v>
      </c>
      <c r="I11" s="19">
        <v>3</v>
      </c>
      <c r="J11" s="19">
        <v>4</v>
      </c>
      <c r="K11" s="19">
        <v>0</v>
      </c>
      <c r="L11" s="19">
        <v>0</v>
      </c>
      <c r="M11" s="19">
        <v>0</v>
      </c>
      <c r="N11" s="19">
        <v>0</v>
      </c>
      <c r="O11" s="19">
        <v>19</v>
      </c>
      <c r="P11" s="19">
        <v>119</v>
      </c>
      <c r="Q11" s="20">
        <v>78.290000000000006</v>
      </c>
    </row>
    <row r="12" spans="1:22" ht="15" customHeight="1" x14ac:dyDescent="0.25">
      <c r="A12" s="48">
        <v>4</v>
      </c>
      <c r="B12" s="49" t="s">
        <v>39</v>
      </c>
      <c r="C12" s="18">
        <v>39</v>
      </c>
      <c r="D12" s="19">
        <v>39</v>
      </c>
      <c r="E12" s="20">
        <v>100</v>
      </c>
      <c r="F12" s="19">
        <v>8</v>
      </c>
      <c r="G12" s="19">
        <v>12</v>
      </c>
      <c r="H12" s="19">
        <v>8</v>
      </c>
      <c r="I12" s="19">
        <v>5</v>
      </c>
      <c r="J12" s="19">
        <v>5</v>
      </c>
      <c r="K12" s="19">
        <v>1</v>
      </c>
      <c r="L12" s="19">
        <v>0</v>
      </c>
      <c r="M12" s="19">
        <v>0</v>
      </c>
      <c r="N12" s="19">
        <v>0</v>
      </c>
      <c r="O12" s="19">
        <v>39</v>
      </c>
      <c r="P12" s="19">
        <v>244</v>
      </c>
      <c r="Q12" s="20">
        <v>78.209999999999994</v>
      </c>
    </row>
    <row r="13" spans="1:22" ht="15" customHeight="1" x14ac:dyDescent="0.25">
      <c r="A13" s="48">
        <v>5</v>
      </c>
      <c r="B13" s="49" t="s">
        <v>63</v>
      </c>
      <c r="C13" s="18">
        <v>19</v>
      </c>
      <c r="D13" s="19">
        <v>19</v>
      </c>
      <c r="E13" s="20">
        <v>100</v>
      </c>
      <c r="F13" s="19">
        <v>5</v>
      </c>
      <c r="G13" s="19">
        <v>4</v>
      </c>
      <c r="H13" s="19">
        <v>1</v>
      </c>
      <c r="I13" s="19">
        <v>7</v>
      </c>
      <c r="J13" s="19">
        <v>2</v>
      </c>
      <c r="K13" s="19">
        <v>0</v>
      </c>
      <c r="L13" s="19">
        <v>0</v>
      </c>
      <c r="M13" s="19">
        <v>0</v>
      </c>
      <c r="N13" s="19">
        <v>0</v>
      </c>
      <c r="O13" s="19">
        <v>19</v>
      </c>
      <c r="P13" s="19">
        <v>117</v>
      </c>
      <c r="Q13" s="20">
        <v>76.97</v>
      </c>
    </row>
    <row r="14" spans="1:22" ht="15" customHeight="1" x14ac:dyDescent="0.25">
      <c r="A14" s="48">
        <v>6</v>
      </c>
      <c r="B14" s="49" t="s">
        <v>57</v>
      </c>
      <c r="C14" s="18">
        <v>33</v>
      </c>
      <c r="D14" s="19">
        <v>33</v>
      </c>
      <c r="E14" s="20">
        <v>100</v>
      </c>
      <c r="F14" s="19">
        <v>7</v>
      </c>
      <c r="G14" s="19">
        <v>10</v>
      </c>
      <c r="H14" s="19">
        <v>3</v>
      </c>
      <c r="I14" s="19">
        <v>7</v>
      </c>
      <c r="J14" s="19">
        <v>4</v>
      </c>
      <c r="K14" s="19">
        <v>2</v>
      </c>
      <c r="L14" s="19">
        <v>0</v>
      </c>
      <c r="M14" s="19">
        <v>0</v>
      </c>
      <c r="N14" s="19">
        <v>0</v>
      </c>
      <c r="O14" s="19">
        <v>33</v>
      </c>
      <c r="P14" s="19">
        <v>201</v>
      </c>
      <c r="Q14" s="20">
        <v>76.14</v>
      </c>
    </row>
    <row r="15" spans="1:22" ht="15" customHeight="1" x14ac:dyDescent="0.25">
      <c r="A15" s="48">
        <v>7</v>
      </c>
      <c r="B15" s="49" t="s">
        <v>33</v>
      </c>
      <c r="C15" s="18">
        <v>35</v>
      </c>
      <c r="D15" s="19">
        <v>35</v>
      </c>
      <c r="E15" s="20">
        <v>100</v>
      </c>
      <c r="F15" s="19">
        <v>3</v>
      </c>
      <c r="G15" s="19">
        <v>13</v>
      </c>
      <c r="H15" s="19">
        <v>8</v>
      </c>
      <c r="I15" s="19">
        <v>6</v>
      </c>
      <c r="J15" s="19">
        <v>4</v>
      </c>
      <c r="K15" s="19">
        <v>1</v>
      </c>
      <c r="L15" s="19">
        <v>0</v>
      </c>
      <c r="M15" s="19">
        <v>0</v>
      </c>
      <c r="N15" s="19">
        <v>0</v>
      </c>
      <c r="O15" s="19">
        <v>35</v>
      </c>
      <c r="P15" s="19">
        <v>212</v>
      </c>
      <c r="Q15" s="20">
        <v>75.709999999999994</v>
      </c>
    </row>
    <row r="16" spans="1:22" ht="15" customHeight="1" x14ac:dyDescent="0.25">
      <c r="A16" s="48">
        <v>8</v>
      </c>
      <c r="B16" s="49" t="s">
        <v>43</v>
      </c>
      <c r="C16" s="18">
        <v>37</v>
      </c>
      <c r="D16" s="19">
        <v>37</v>
      </c>
      <c r="E16" s="20">
        <v>100</v>
      </c>
      <c r="F16" s="19">
        <v>4</v>
      </c>
      <c r="G16" s="19">
        <v>13</v>
      </c>
      <c r="H16" s="19">
        <v>7</v>
      </c>
      <c r="I16" s="19">
        <v>7</v>
      </c>
      <c r="J16" s="19">
        <v>4</v>
      </c>
      <c r="K16" s="19">
        <v>2</v>
      </c>
      <c r="L16" s="19">
        <v>0</v>
      </c>
      <c r="M16" s="19">
        <v>0</v>
      </c>
      <c r="N16" s="19">
        <v>0</v>
      </c>
      <c r="O16" s="19">
        <v>37</v>
      </c>
      <c r="P16" s="19">
        <v>222</v>
      </c>
      <c r="Q16" s="20">
        <v>75</v>
      </c>
    </row>
    <row r="17" spans="1:22" ht="15" customHeight="1" x14ac:dyDescent="0.25">
      <c r="A17" s="48">
        <v>9</v>
      </c>
      <c r="B17" s="49" t="s">
        <v>40</v>
      </c>
      <c r="C17" s="18">
        <v>18</v>
      </c>
      <c r="D17" s="19">
        <v>18</v>
      </c>
      <c r="E17" s="20">
        <v>100</v>
      </c>
      <c r="F17" s="19">
        <v>1</v>
      </c>
      <c r="G17" s="19">
        <v>4</v>
      </c>
      <c r="H17" s="19">
        <v>6</v>
      </c>
      <c r="I17" s="19">
        <v>7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18</v>
      </c>
      <c r="P17" s="19">
        <v>107</v>
      </c>
      <c r="Q17" s="20">
        <v>74.31</v>
      </c>
    </row>
    <row r="18" spans="1:22" ht="15" customHeight="1" x14ac:dyDescent="0.25">
      <c r="A18" s="48">
        <v>10</v>
      </c>
      <c r="B18" s="49" t="s">
        <v>66</v>
      </c>
      <c r="C18" s="18">
        <v>43</v>
      </c>
      <c r="D18" s="19">
        <v>43</v>
      </c>
      <c r="E18" s="20">
        <v>100</v>
      </c>
      <c r="F18" s="19">
        <v>2</v>
      </c>
      <c r="G18" s="19">
        <v>12</v>
      </c>
      <c r="H18" s="19">
        <v>9</v>
      </c>
      <c r="I18" s="19">
        <v>11</v>
      </c>
      <c r="J18" s="19">
        <v>6</v>
      </c>
      <c r="K18" s="19">
        <v>3</v>
      </c>
      <c r="L18" s="19">
        <v>0</v>
      </c>
      <c r="M18" s="19">
        <v>0</v>
      </c>
      <c r="N18" s="19">
        <v>0</v>
      </c>
      <c r="O18" s="19">
        <v>43</v>
      </c>
      <c r="P18" s="19">
        <v>242</v>
      </c>
      <c r="Q18" s="20">
        <v>70.349999999999994</v>
      </c>
    </row>
    <row r="19" spans="1:22" ht="15" customHeight="1" x14ac:dyDescent="0.25">
      <c r="A19" s="48">
        <v>11</v>
      </c>
      <c r="B19" s="49" t="s">
        <v>67</v>
      </c>
      <c r="C19" s="18">
        <v>20</v>
      </c>
      <c r="D19" s="19">
        <v>20</v>
      </c>
      <c r="E19" s="20">
        <v>100</v>
      </c>
      <c r="F19" s="19">
        <v>3</v>
      </c>
      <c r="G19" s="19">
        <v>3</v>
      </c>
      <c r="H19" s="19">
        <v>3</v>
      </c>
      <c r="I19" s="19">
        <v>6</v>
      </c>
      <c r="J19" s="19">
        <v>3</v>
      </c>
      <c r="K19" s="19">
        <v>1</v>
      </c>
      <c r="L19" s="19">
        <v>1</v>
      </c>
      <c r="M19" s="19">
        <v>0</v>
      </c>
      <c r="N19" s="19">
        <v>0</v>
      </c>
      <c r="O19" s="19">
        <v>20</v>
      </c>
      <c r="P19" s="19">
        <v>110</v>
      </c>
      <c r="Q19" s="20">
        <v>68.75</v>
      </c>
    </row>
    <row r="20" spans="1:22" ht="15" customHeight="1" x14ac:dyDescent="0.25">
      <c r="A20" s="48">
        <v>12</v>
      </c>
      <c r="B20" s="49" t="s">
        <v>48</v>
      </c>
      <c r="C20" s="18">
        <v>29</v>
      </c>
      <c r="D20" s="19">
        <v>29</v>
      </c>
      <c r="E20" s="20">
        <v>100</v>
      </c>
      <c r="F20" s="19">
        <v>1</v>
      </c>
      <c r="G20" s="19">
        <v>4</v>
      </c>
      <c r="H20" s="19">
        <v>8</v>
      </c>
      <c r="I20" s="19">
        <v>9</v>
      </c>
      <c r="J20" s="19">
        <v>5</v>
      </c>
      <c r="K20" s="19">
        <v>2</v>
      </c>
      <c r="L20" s="19">
        <v>0</v>
      </c>
      <c r="M20" s="19">
        <v>0</v>
      </c>
      <c r="N20" s="19">
        <v>0</v>
      </c>
      <c r="O20" s="19">
        <v>29</v>
      </c>
      <c r="P20" s="19">
        <v>155</v>
      </c>
      <c r="Q20" s="20">
        <v>66.81</v>
      </c>
    </row>
    <row r="21" spans="1:22" ht="15" customHeight="1" x14ac:dyDescent="0.25">
      <c r="A21" s="48">
        <v>13</v>
      </c>
      <c r="B21" s="49" t="s">
        <v>49</v>
      </c>
      <c r="C21" s="18">
        <v>42</v>
      </c>
      <c r="D21" s="19">
        <v>42</v>
      </c>
      <c r="E21" s="20">
        <v>100</v>
      </c>
      <c r="F21" s="19">
        <v>3</v>
      </c>
      <c r="G21" s="19">
        <v>8</v>
      </c>
      <c r="H21" s="19">
        <v>6</v>
      </c>
      <c r="I21" s="19">
        <v>9</v>
      </c>
      <c r="J21" s="19">
        <v>13</v>
      </c>
      <c r="K21" s="19">
        <v>3</v>
      </c>
      <c r="L21" s="19">
        <v>0</v>
      </c>
      <c r="M21" s="19">
        <v>0</v>
      </c>
      <c r="N21" s="19">
        <v>0</v>
      </c>
      <c r="O21" s="19">
        <v>42</v>
      </c>
      <c r="P21" s="19">
        <v>222</v>
      </c>
      <c r="Q21" s="20">
        <v>66.069999999999993</v>
      </c>
    </row>
    <row r="22" spans="1:22" ht="15" customHeight="1" x14ac:dyDescent="0.25">
      <c r="A22" s="48">
        <v>14</v>
      </c>
      <c r="B22" s="49" t="s">
        <v>61</v>
      </c>
      <c r="C22" s="18">
        <v>41</v>
      </c>
      <c r="D22" s="19">
        <v>41</v>
      </c>
      <c r="E22" s="20">
        <v>100</v>
      </c>
      <c r="F22" s="19">
        <v>5</v>
      </c>
      <c r="G22" s="19">
        <v>8</v>
      </c>
      <c r="H22" s="19">
        <v>3</v>
      </c>
      <c r="I22" s="19">
        <v>8</v>
      </c>
      <c r="J22" s="19">
        <v>10</v>
      </c>
      <c r="K22" s="19">
        <v>5</v>
      </c>
      <c r="L22" s="19">
        <v>2</v>
      </c>
      <c r="M22" s="19">
        <v>0</v>
      </c>
      <c r="N22" s="19">
        <v>0</v>
      </c>
      <c r="O22" s="19">
        <v>41</v>
      </c>
      <c r="P22" s="19">
        <v>213</v>
      </c>
      <c r="Q22" s="20">
        <v>64.94</v>
      </c>
    </row>
    <row r="23" spans="1:22" ht="15" customHeight="1" x14ac:dyDescent="0.25">
      <c r="A23" s="48">
        <v>15</v>
      </c>
      <c r="B23" s="49" t="s">
        <v>78</v>
      </c>
      <c r="C23" s="18">
        <v>47</v>
      </c>
      <c r="D23" s="19">
        <v>47</v>
      </c>
      <c r="E23" s="20">
        <v>100</v>
      </c>
      <c r="F23" s="19">
        <v>3</v>
      </c>
      <c r="G23" s="19">
        <v>4</v>
      </c>
      <c r="H23" s="19">
        <v>9</v>
      </c>
      <c r="I23" s="19">
        <v>8</v>
      </c>
      <c r="J23" s="19">
        <v>16</v>
      </c>
      <c r="K23" s="19">
        <v>4</v>
      </c>
      <c r="L23" s="19">
        <v>3</v>
      </c>
      <c r="M23" s="19">
        <v>0</v>
      </c>
      <c r="N23" s="19">
        <v>0</v>
      </c>
      <c r="O23" s="19">
        <v>47</v>
      </c>
      <c r="P23" s="19">
        <v>228</v>
      </c>
      <c r="Q23" s="20">
        <v>60.64</v>
      </c>
    </row>
    <row r="24" spans="1:22" ht="15" customHeight="1" x14ac:dyDescent="0.25">
      <c r="A24" s="48">
        <v>16</v>
      </c>
      <c r="B24" s="49" t="s">
        <v>54</v>
      </c>
      <c r="C24" s="18">
        <v>50</v>
      </c>
      <c r="D24" s="19">
        <v>50</v>
      </c>
      <c r="E24" s="20">
        <v>100</v>
      </c>
      <c r="F24" s="19">
        <v>2</v>
      </c>
      <c r="G24" s="19">
        <v>3</v>
      </c>
      <c r="H24" s="19">
        <v>9</v>
      </c>
      <c r="I24" s="19">
        <v>11</v>
      </c>
      <c r="J24" s="19">
        <v>15</v>
      </c>
      <c r="K24" s="19">
        <v>9</v>
      </c>
      <c r="L24" s="19">
        <v>1</v>
      </c>
      <c r="M24" s="19">
        <v>0</v>
      </c>
      <c r="N24" s="19">
        <v>0</v>
      </c>
      <c r="O24" s="19">
        <v>50</v>
      </c>
      <c r="P24" s="19">
        <v>235</v>
      </c>
      <c r="Q24" s="20">
        <v>58.75</v>
      </c>
    </row>
    <row r="25" spans="1:22" ht="15" customHeight="1" x14ac:dyDescent="0.25">
      <c r="A25" s="48">
        <v>17</v>
      </c>
      <c r="B25" s="49" t="s">
        <v>65</v>
      </c>
      <c r="C25" s="18">
        <v>40</v>
      </c>
      <c r="D25" s="19">
        <v>40</v>
      </c>
      <c r="E25" s="20">
        <v>100</v>
      </c>
      <c r="F25" s="19">
        <v>0</v>
      </c>
      <c r="G25" s="19">
        <v>4</v>
      </c>
      <c r="H25" s="19">
        <v>10</v>
      </c>
      <c r="I25" s="19">
        <v>6</v>
      </c>
      <c r="J25" s="19">
        <v>13</v>
      </c>
      <c r="K25" s="19">
        <v>4</v>
      </c>
      <c r="L25" s="19">
        <v>3</v>
      </c>
      <c r="M25" s="19">
        <v>0</v>
      </c>
      <c r="N25" s="19">
        <v>0</v>
      </c>
      <c r="O25" s="19">
        <v>40</v>
      </c>
      <c r="P25" s="19">
        <v>188</v>
      </c>
      <c r="Q25" s="20">
        <v>58.75</v>
      </c>
    </row>
    <row r="26" spans="1:22" ht="15" customHeight="1" x14ac:dyDescent="0.25">
      <c r="A26" s="48">
        <v>18</v>
      </c>
      <c r="B26" s="49" t="s">
        <v>55</v>
      </c>
      <c r="C26" s="18">
        <v>36</v>
      </c>
      <c r="D26" s="19">
        <v>36</v>
      </c>
      <c r="E26" s="20">
        <v>100</v>
      </c>
      <c r="F26" s="19">
        <v>0</v>
      </c>
      <c r="G26" s="19">
        <v>3</v>
      </c>
      <c r="H26" s="19">
        <v>6</v>
      </c>
      <c r="I26" s="19">
        <v>6</v>
      </c>
      <c r="J26" s="19">
        <v>10</v>
      </c>
      <c r="K26" s="19">
        <v>7</v>
      </c>
      <c r="L26" s="19">
        <v>4</v>
      </c>
      <c r="M26" s="19">
        <v>0</v>
      </c>
      <c r="N26" s="19">
        <v>0</v>
      </c>
      <c r="O26" s="19">
        <v>36</v>
      </c>
      <c r="P26" s="19">
        <v>156</v>
      </c>
      <c r="Q26" s="20">
        <v>54.17</v>
      </c>
    </row>
    <row r="27" spans="1:22" ht="15" customHeight="1" x14ac:dyDescent="0.25">
      <c r="A27" s="48">
        <v>19</v>
      </c>
      <c r="B27" s="49" t="s">
        <v>80</v>
      </c>
      <c r="C27" s="18">
        <v>28</v>
      </c>
      <c r="D27" s="19">
        <v>28</v>
      </c>
      <c r="E27" s="20">
        <v>100</v>
      </c>
      <c r="F27" s="19">
        <v>1</v>
      </c>
      <c r="G27" s="19">
        <v>3</v>
      </c>
      <c r="H27" s="19">
        <v>5</v>
      </c>
      <c r="I27" s="19">
        <v>1</v>
      </c>
      <c r="J27" s="19">
        <v>6</v>
      </c>
      <c r="K27" s="19">
        <v>8</v>
      </c>
      <c r="L27" s="19">
        <v>3</v>
      </c>
      <c r="M27" s="19">
        <v>1</v>
      </c>
      <c r="N27" s="19">
        <v>0</v>
      </c>
      <c r="O27" s="19">
        <v>28</v>
      </c>
      <c r="P27" s="19">
        <v>119</v>
      </c>
      <c r="Q27" s="20">
        <v>53.13</v>
      </c>
    </row>
    <row r="28" spans="1:22" ht="15" customHeight="1" x14ac:dyDescent="0.25">
      <c r="A28" s="48">
        <v>20</v>
      </c>
      <c r="B28" s="49" t="s">
        <v>59</v>
      </c>
      <c r="C28" s="18">
        <v>45</v>
      </c>
      <c r="D28" s="19">
        <v>45</v>
      </c>
      <c r="E28" s="20">
        <v>100</v>
      </c>
      <c r="F28" s="19">
        <v>1</v>
      </c>
      <c r="G28" s="19">
        <v>2</v>
      </c>
      <c r="H28" s="19">
        <v>7</v>
      </c>
      <c r="I28" s="19">
        <v>6</v>
      </c>
      <c r="J28" s="19">
        <v>13</v>
      </c>
      <c r="K28" s="19">
        <v>11</v>
      </c>
      <c r="L28" s="19">
        <v>5</v>
      </c>
      <c r="M28" s="19">
        <v>0</v>
      </c>
      <c r="N28" s="19">
        <v>0</v>
      </c>
      <c r="O28" s="19">
        <v>45</v>
      </c>
      <c r="P28" s="19">
        <v>189</v>
      </c>
      <c r="Q28" s="20">
        <v>52.5</v>
      </c>
    </row>
    <row r="29" spans="1:22" ht="15" customHeight="1" x14ac:dyDescent="0.25">
      <c r="A29" s="72" t="s">
        <v>26</v>
      </c>
      <c r="B29" s="72"/>
      <c r="C29" s="51">
        <f>SUM(C9:C28)</f>
        <v>672</v>
      </c>
      <c r="D29" s="51">
        <f>SUM(D9:D28)</f>
        <v>672</v>
      </c>
      <c r="E29" s="52">
        <f>IF(C29&gt;0,ROUND((D29/C29)*100,2),0)</f>
        <v>100</v>
      </c>
      <c r="F29" s="51">
        <f>SUM(F9:F28)</f>
        <v>67</v>
      </c>
      <c r="G29" s="51">
        <f>SUM(G9:G28)</f>
        <v>129</v>
      </c>
      <c r="H29" s="51">
        <f>SUM(H9:H28)</f>
        <v>123</v>
      </c>
      <c r="I29" s="51">
        <f>SUM(I9:I28)</f>
        <v>128</v>
      </c>
      <c r="J29" s="51">
        <f>SUM(J9:J28)</f>
        <v>137</v>
      </c>
      <c r="K29" s="51">
        <f>SUM(K9:K28)</f>
        <v>65</v>
      </c>
      <c r="L29" s="51">
        <f>SUM(L9:L28)</f>
        <v>22</v>
      </c>
      <c r="M29" s="51">
        <f>SUM(M9:M28)</f>
        <v>1</v>
      </c>
      <c r="N29" s="51">
        <f>SUM(N9:N28)</f>
        <v>0</v>
      </c>
      <c r="O29" s="51">
        <f>SUM(O9:O28)</f>
        <v>672</v>
      </c>
      <c r="P29" s="51">
        <f>SUM(P9:P28)</f>
        <v>3605</v>
      </c>
      <c r="Q29" s="52">
        <f>IF(C29&gt;0,ROUND((P29/C29)*12.5,2),0)</f>
        <v>67.06</v>
      </c>
    </row>
    <row r="30" spans="1:22" s="9" customFormat="1" ht="10.199999999999999" x14ac:dyDescent="0.25">
      <c r="A30" s="73" t="s">
        <v>24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"/>
      <c r="S30" s="8"/>
      <c r="T30" s="7"/>
      <c r="U30" s="7"/>
      <c r="V30" s="7"/>
    </row>
    <row r="31" spans="1:22" s="9" customFormat="1" ht="40.049999999999997" customHeight="1" x14ac:dyDescent="0.2">
      <c r="A31" s="80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"/>
      <c r="S31" s="8"/>
      <c r="T31" s="7"/>
      <c r="U31" s="7"/>
      <c r="V31" s="7"/>
    </row>
    <row r="32" spans="1:22" s="17" customFormat="1" ht="40.049999999999997" customHeight="1" x14ac:dyDescent="0.25">
      <c r="A32" s="81" t="s">
        <v>28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16"/>
      <c r="S32" s="15"/>
      <c r="T32" s="16"/>
      <c r="U32" s="16"/>
      <c r="V32" s="16"/>
    </row>
    <row r="1013" spans="1:22" ht="24.9" customHeight="1" x14ac:dyDescent="0.25">
      <c r="A1013" s="12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</sheetData>
  <sheetProtection algorithmName="SHA-512" hashValue="q9BIKV8d0XeSV5IQiaVQqo3Onq3y9TZ5xIQoXHoqc7pLBi6fOK5qvgDzmlu9QtL0eJKkejLgp0XW2qMiVlVxqw==" saltValue="H53gCoJTshEzwg5AawfZJw==" spinCount="100000" sheet="1" objects="1" scenarios="1"/>
  <mergeCells count="11">
    <mergeCell ref="A7:Q7"/>
    <mergeCell ref="A29:B29"/>
    <mergeCell ref="A30:Q30"/>
    <mergeCell ref="A31:Q31"/>
    <mergeCell ref="A32:Q32"/>
    <mergeCell ref="A1:Q1"/>
    <mergeCell ref="A2:Q2"/>
    <mergeCell ref="A3:Q3"/>
    <mergeCell ref="A4:Q4"/>
    <mergeCell ref="A5:Q5"/>
    <mergeCell ref="A6:Q6"/>
  </mergeCells>
  <conditionalFormatting sqref="Q9:Q28">
    <cfRule type="cellIs" dxfId="21" priority="961" operator="lessThan">
      <formula>$Q$29</formula>
    </cfRule>
    <cfRule type="cellIs" dxfId="20" priority="962" operator="greaterThanOrEqual">
      <formula>$Q$29</formula>
    </cfRule>
  </conditionalFormatting>
  <hyperlinks>
    <hyperlink ref="S2" location="Index!D11" tooltip="Click here to go back to Table of Contents" display="Index page" xr:uid="{D2EC1159-F8E9-4D91-AC42-DBF8E307FAD3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A0B0-DA66-48B6-B716-E4EB15CCDA4B}">
  <dimension ref="A1:V103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108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33</v>
      </c>
      <c r="C9" s="18">
        <v>35</v>
      </c>
      <c r="D9" s="19">
        <v>35</v>
      </c>
      <c r="E9" s="20">
        <v>100</v>
      </c>
      <c r="F9" s="19">
        <v>12</v>
      </c>
      <c r="G9" s="19">
        <v>7</v>
      </c>
      <c r="H9" s="19">
        <v>10</v>
      </c>
      <c r="I9" s="19">
        <v>2</v>
      </c>
      <c r="J9" s="19">
        <v>2</v>
      </c>
      <c r="K9" s="19">
        <v>2</v>
      </c>
      <c r="L9" s="19">
        <v>0</v>
      </c>
      <c r="M9" s="19">
        <v>0</v>
      </c>
      <c r="N9" s="19">
        <v>0</v>
      </c>
      <c r="O9" s="19">
        <v>35</v>
      </c>
      <c r="P9" s="19">
        <v>229</v>
      </c>
      <c r="Q9" s="20">
        <v>81.790000000000006</v>
      </c>
    </row>
    <row r="10" spans="1:22" ht="15" customHeight="1" x14ac:dyDescent="0.25">
      <c r="A10" s="48">
        <v>2</v>
      </c>
      <c r="B10" s="49" t="s">
        <v>44</v>
      </c>
      <c r="C10" s="18">
        <v>33</v>
      </c>
      <c r="D10" s="19">
        <v>33</v>
      </c>
      <c r="E10" s="20">
        <v>100</v>
      </c>
      <c r="F10" s="19">
        <v>7</v>
      </c>
      <c r="G10" s="19">
        <v>9</v>
      </c>
      <c r="H10" s="19">
        <v>11</v>
      </c>
      <c r="I10" s="19">
        <v>2</v>
      </c>
      <c r="J10" s="19">
        <v>1</v>
      </c>
      <c r="K10" s="19">
        <v>2</v>
      </c>
      <c r="L10" s="19">
        <v>1</v>
      </c>
      <c r="M10" s="19">
        <v>0</v>
      </c>
      <c r="N10" s="19">
        <v>0</v>
      </c>
      <c r="O10" s="19">
        <v>33</v>
      </c>
      <c r="P10" s="19">
        <v>207</v>
      </c>
      <c r="Q10" s="20">
        <v>78.41</v>
      </c>
    </row>
    <row r="11" spans="1:22" ht="15" customHeight="1" x14ac:dyDescent="0.25">
      <c r="A11" s="48">
        <v>3</v>
      </c>
      <c r="B11" s="49" t="s">
        <v>63</v>
      </c>
      <c r="C11" s="18">
        <v>19</v>
      </c>
      <c r="D11" s="19">
        <v>19</v>
      </c>
      <c r="E11" s="20">
        <v>100</v>
      </c>
      <c r="F11" s="19">
        <v>5</v>
      </c>
      <c r="G11" s="19">
        <v>3</v>
      </c>
      <c r="H11" s="19">
        <v>5</v>
      </c>
      <c r="I11" s="19">
        <v>2</v>
      </c>
      <c r="J11" s="19">
        <v>4</v>
      </c>
      <c r="K11" s="19">
        <v>0</v>
      </c>
      <c r="L11" s="19">
        <v>0</v>
      </c>
      <c r="M11" s="19">
        <v>0</v>
      </c>
      <c r="N11" s="19">
        <v>0</v>
      </c>
      <c r="O11" s="19">
        <v>19</v>
      </c>
      <c r="P11" s="19">
        <v>117</v>
      </c>
      <c r="Q11" s="20">
        <v>76.97</v>
      </c>
    </row>
    <row r="12" spans="1:22" ht="15" customHeight="1" x14ac:dyDescent="0.25">
      <c r="A12" s="48">
        <v>4</v>
      </c>
      <c r="B12" s="49" t="s">
        <v>42</v>
      </c>
      <c r="C12" s="18">
        <v>18</v>
      </c>
      <c r="D12" s="19">
        <v>18</v>
      </c>
      <c r="E12" s="20">
        <v>100</v>
      </c>
      <c r="F12" s="19">
        <v>5</v>
      </c>
      <c r="G12" s="19">
        <v>3</v>
      </c>
      <c r="H12" s="19">
        <v>2</v>
      </c>
      <c r="I12" s="19">
        <v>3</v>
      </c>
      <c r="J12" s="19">
        <v>5</v>
      </c>
      <c r="K12" s="19">
        <v>0</v>
      </c>
      <c r="L12" s="19">
        <v>0</v>
      </c>
      <c r="M12" s="19">
        <v>0</v>
      </c>
      <c r="N12" s="19">
        <v>0</v>
      </c>
      <c r="O12" s="19">
        <v>18</v>
      </c>
      <c r="P12" s="19">
        <v>108</v>
      </c>
      <c r="Q12" s="20">
        <v>75</v>
      </c>
    </row>
    <row r="13" spans="1:22" ht="15" customHeight="1" x14ac:dyDescent="0.25">
      <c r="A13" s="48">
        <v>5</v>
      </c>
      <c r="B13" s="49" t="s">
        <v>51</v>
      </c>
      <c r="C13" s="18">
        <v>19</v>
      </c>
      <c r="D13" s="19">
        <v>19</v>
      </c>
      <c r="E13" s="20">
        <v>100</v>
      </c>
      <c r="F13" s="19">
        <v>5</v>
      </c>
      <c r="G13" s="19">
        <v>2</v>
      </c>
      <c r="H13" s="19">
        <v>5</v>
      </c>
      <c r="I13" s="19">
        <v>4</v>
      </c>
      <c r="J13" s="19">
        <v>1</v>
      </c>
      <c r="K13" s="19">
        <v>1</v>
      </c>
      <c r="L13" s="19">
        <v>1</v>
      </c>
      <c r="M13" s="19">
        <v>0</v>
      </c>
      <c r="N13" s="19">
        <v>0</v>
      </c>
      <c r="O13" s="19">
        <v>19</v>
      </c>
      <c r="P13" s="19">
        <v>113</v>
      </c>
      <c r="Q13" s="20">
        <v>74.34</v>
      </c>
    </row>
    <row r="14" spans="1:22" ht="15" customHeight="1" x14ac:dyDescent="0.25">
      <c r="A14" s="48">
        <v>6</v>
      </c>
      <c r="B14" s="49" t="s">
        <v>39</v>
      </c>
      <c r="C14" s="18">
        <v>39</v>
      </c>
      <c r="D14" s="19">
        <v>39</v>
      </c>
      <c r="E14" s="20">
        <v>100</v>
      </c>
      <c r="F14" s="19">
        <v>7</v>
      </c>
      <c r="G14" s="19">
        <v>10</v>
      </c>
      <c r="H14" s="19">
        <v>7</v>
      </c>
      <c r="I14" s="19">
        <v>4</v>
      </c>
      <c r="J14" s="19">
        <v>7</v>
      </c>
      <c r="K14" s="19">
        <v>3</v>
      </c>
      <c r="L14" s="19">
        <v>1</v>
      </c>
      <c r="M14" s="19">
        <v>0</v>
      </c>
      <c r="N14" s="19">
        <v>0</v>
      </c>
      <c r="O14" s="19">
        <v>39</v>
      </c>
      <c r="P14" s="19">
        <v>227</v>
      </c>
      <c r="Q14" s="20">
        <v>72.760000000000005</v>
      </c>
    </row>
    <row r="15" spans="1:22" ht="15" customHeight="1" x14ac:dyDescent="0.25">
      <c r="A15" s="48">
        <v>7</v>
      </c>
      <c r="B15" s="49" t="s">
        <v>57</v>
      </c>
      <c r="C15" s="18">
        <v>33</v>
      </c>
      <c r="D15" s="19">
        <v>33</v>
      </c>
      <c r="E15" s="20">
        <v>100</v>
      </c>
      <c r="F15" s="19">
        <v>6</v>
      </c>
      <c r="G15" s="19">
        <v>6</v>
      </c>
      <c r="H15" s="19">
        <v>9</v>
      </c>
      <c r="I15" s="19">
        <v>6</v>
      </c>
      <c r="J15" s="19">
        <v>2</v>
      </c>
      <c r="K15" s="19">
        <v>3</v>
      </c>
      <c r="L15" s="19">
        <v>0</v>
      </c>
      <c r="M15" s="19">
        <v>1</v>
      </c>
      <c r="N15" s="19">
        <v>0</v>
      </c>
      <c r="O15" s="19">
        <v>33</v>
      </c>
      <c r="P15" s="19">
        <v>192</v>
      </c>
      <c r="Q15" s="20">
        <v>72.73</v>
      </c>
    </row>
    <row r="16" spans="1:22" ht="15" customHeight="1" x14ac:dyDescent="0.25">
      <c r="A16" s="48">
        <v>8</v>
      </c>
      <c r="B16" s="49" t="s">
        <v>40</v>
      </c>
      <c r="C16" s="18">
        <v>18</v>
      </c>
      <c r="D16" s="19">
        <v>18</v>
      </c>
      <c r="E16" s="20">
        <v>100</v>
      </c>
      <c r="F16" s="19">
        <v>3</v>
      </c>
      <c r="G16" s="19">
        <v>4</v>
      </c>
      <c r="H16" s="19">
        <v>3</v>
      </c>
      <c r="I16" s="19">
        <v>5</v>
      </c>
      <c r="J16" s="19">
        <v>0</v>
      </c>
      <c r="K16" s="19">
        <v>2</v>
      </c>
      <c r="L16" s="19">
        <v>1</v>
      </c>
      <c r="M16" s="19">
        <v>0</v>
      </c>
      <c r="N16" s="19">
        <v>0</v>
      </c>
      <c r="O16" s="19">
        <v>18</v>
      </c>
      <c r="P16" s="19">
        <v>103</v>
      </c>
      <c r="Q16" s="20">
        <v>71.53</v>
      </c>
    </row>
    <row r="17" spans="1:22" ht="15" customHeight="1" x14ac:dyDescent="0.25">
      <c r="A17" s="48">
        <v>9</v>
      </c>
      <c r="B17" s="49" t="s">
        <v>48</v>
      </c>
      <c r="C17" s="18">
        <v>29</v>
      </c>
      <c r="D17" s="19">
        <v>29</v>
      </c>
      <c r="E17" s="20">
        <v>100</v>
      </c>
      <c r="F17" s="19">
        <v>0</v>
      </c>
      <c r="G17" s="19">
        <v>6</v>
      </c>
      <c r="H17" s="19">
        <v>7</v>
      </c>
      <c r="I17" s="19">
        <v>6</v>
      </c>
      <c r="J17" s="19">
        <v>3</v>
      </c>
      <c r="K17" s="19">
        <v>5</v>
      </c>
      <c r="L17" s="19">
        <v>2</v>
      </c>
      <c r="M17" s="19">
        <v>0</v>
      </c>
      <c r="N17" s="19">
        <v>0</v>
      </c>
      <c r="O17" s="19">
        <v>29</v>
      </c>
      <c r="P17" s="19">
        <v>145</v>
      </c>
      <c r="Q17" s="20">
        <v>62.5</v>
      </c>
    </row>
    <row r="18" spans="1:22" ht="15" customHeight="1" x14ac:dyDescent="0.25">
      <c r="A18" s="48">
        <v>10</v>
      </c>
      <c r="B18" s="49" t="s">
        <v>49</v>
      </c>
      <c r="C18" s="18">
        <v>42</v>
      </c>
      <c r="D18" s="19">
        <v>42</v>
      </c>
      <c r="E18" s="20">
        <v>100</v>
      </c>
      <c r="F18" s="19">
        <v>1</v>
      </c>
      <c r="G18" s="19">
        <v>7</v>
      </c>
      <c r="H18" s="19">
        <v>9</v>
      </c>
      <c r="I18" s="19">
        <v>5</v>
      </c>
      <c r="J18" s="19">
        <v>8</v>
      </c>
      <c r="K18" s="19">
        <v>10</v>
      </c>
      <c r="L18" s="19">
        <v>2</v>
      </c>
      <c r="M18" s="19">
        <v>0</v>
      </c>
      <c r="N18" s="19">
        <v>0</v>
      </c>
      <c r="O18" s="19">
        <v>42</v>
      </c>
      <c r="P18" s="19">
        <v>202</v>
      </c>
      <c r="Q18" s="20">
        <v>60.12</v>
      </c>
    </row>
    <row r="19" spans="1:22" ht="15" customHeight="1" x14ac:dyDescent="0.25">
      <c r="A19" s="48">
        <v>11</v>
      </c>
      <c r="B19" s="49" t="s">
        <v>55</v>
      </c>
      <c r="C19" s="18">
        <v>36</v>
      </c>
      <c r="D19" s="19">
        <v>36</v>
      </c>
      <c r="E19" s="20">
        <v>100</v>
      </c>
      <c r="F19" s="19">
        <v>1</v>
      </c>
      <c r="G19" s="19">
        <v>3</v>
      </c>
      <c r="H19" s="19">
        <v>9</v>
      </c>
      <c r="I19" s="19">
        <v>6</v>
      </c>
      <c r="J19" s="19">
        <v>7</v>
      </c>
      <c r="K19" s="19">
        <v>6</v>
      </c>
      <c r="L19" s="19">
        <v>4</v>
      </c>
      <c r="M19" s="19">
        <v>0</v>
      </c>
      <c r="N19" s="19">
        <v>0</v>
      </c>
      <c r="O19" s="19">
        <v>36</v>
      </c>
      <c r="P19" s="19">
        <v>167</v>
      </c>
      <c r="Q19" s="20">
        <v>57.99</v>
      </c>
    </row>
    <row r="20" spans="1:22" ht="15" customHeight="1" x14ac:dyDescent="0.25">
      <c r="A20" s="48">
        <v>12</v>
      </c>
      <c r="B20" s="49" t="s">
        <v>54</v>
      </c>
      <c r="C20" s="18">
        <v>50</v>
      </c>
      <c r="D20" s="19">
        <v>50</v>
      </c>
      <c r="E20" s="20">
        <v>100</v>
      </c>
      <c r="F20" s="19">
        <v>5</v>
      </c>
      <c r="G20" s="19">
        <v>3</v>
      </c>
      <c r="H20" s="19">
        <v>5</v>
      </c>
      <c r="I20" s="19">
        <v>9</v>
      </c>
      <c r="J20" s="19">
        <v>9</v>
      </c>
      <c r="K20" s="19">
        <v>9</v>
      </c>
      <c r="L20" s="19">
        <v>9</v>
      </c>
      <c r="M20" s="19">
        <v>1</v>
      </c>
      <c r="N20" s="19">
        <v>0</v>
      </c>
      <c r="O20" s="19">
        <v>50</v>
      </c>
      <c r="P20" s="19">
        <v>218</v>
      </c>
      <c r="Q20" s="20">
        <v>54.5</v>
      </c>
    </row>
    <row r="21" spans="1:22" ht="15" customHeight="1" x14ac:dyDescent="0.25">
      <c r="A21" s="48">
        <v>13</v>
      </c>
      <c r="B21" s="49" t="s">
        <v>43</v>
      </c>
      <c r="C21" s="18">
        <v>37</v>
      </c>
      <c r="D21" s="19">
        <v>37</v>
      </c>
      <c r="E21" s="20">
        <v>100</v>
      </c>
      <c r="F21" s="19">
        <v>1</v>
      </c>
      <c r="G21" s="19">
        <v>3</v>
      </c>
      <c r="H21" s="19">
        <v>5</v>
      </c>
      <c r="I21" s="19">
        <v>8</v>
      </c>
      <c r="J21" s="19">
        <v>5</v>
      </c>
      <c r="K21" s="19">
        <v>5</v>
      </c>
      <c r="L21" s="19">
        <v>9</v>
      </c>
      <c r="M21" s="19">
        <v>1</v>
      </c>
      <c r="N21" s="19">
        <v>0</v>
      </c>
      <c r="O21" s="19">
        <v>37</v>
      </c>
      <c r="P21" s="19">
        <v>153</v>
      </c>
      <c r="Q21" s="20">
        <v>51.69</v>
      </c>
    </row>
    <row r="22" spans="1:22" ht="15" customHeight="1" x14ac:dyDescent="0.25">
      <c r="A22" s="48">
        <v>14</v>
      </c>
      <c r="B22" s="49" t="s">
        <v>78</v>
      </c>
      <c r="C22" s="18">
        <v>47</v>
      </c>
      <c r="D22" s="19">
        <v>47</v>
      </c>
      <c r="E22" s="20">
        <v>100</v>
      </c>
      <c r="F22" s="19">
        <v>5</v>
      </c>
      <c r="G22" s="19">
        <v>4</v>
      </c>
      <c r="H22" s="19">
        <v>3</v>
      </c>
      <c r="I22" s="19">
        <v>5</v>
      </c>
      <c r="J22" s="19">
        <v>7</v>
      </c>
      <c r="K22" s="19">
        <v>9</v>
      </c>
      <c r="L22" s="19">
        <v>13</v>
      </c>
      <c r="M22" s="19">
        <v>1</v>
      </c>
      <c r="N22" s="19">
        <v>0</v>
      </c>
      <c r="O22" s="19">
        <v>47</v>
      </c>
      <c r="P22" s="19">
        <v>193</v>
      </c>
      <c r="Q22" s="20">
        <v>51.33</v>
      </c>
    </row>
    <row r="23" spans="1:22" ht="15" customHeight="1" x14ac:dyDescent="0.25">
      <c r="A23" s="48">
        <v>15</v>
      </c>
      <c r="B23" s="49" t="s">
        <v>67</v>
      </c>
      <c r="C23" s="18">
        <v>20</v>
      </c>
      <c r="D23" s="19">
        <v>20</v>
      </c>
      <c r="E23" s="20">
        <v>100</v>
      </c>
      <c r="F23" s="19">
        <v>0</v>
      </c>
      <c r="G23" s="19">
        <v>4</v>
      </c>
      <c r="H23" s="19">
        <v>1</v>
      </c>
      <c r="I23" s="19">
        <v>2</v>
      </c>
      <c r="J23" s="19">
        <v>3</v>
      </c>
      <c r="K23" s="19">
        <v>5</v>
      </c>
      <c r="L23" s="19">
        <v>5</v>
      </c>
      <c r="M23" s="19">
        <v>0</v>
      </c>
      <c r="N23" s="19">
        <v>0</v>
      </c>
      <c r="O23" s="19">
        <v>20</v>
      </c>
      <c r="P23" s="19">
        <v>81</v>
      </c>
      <c r="Q23" s="20">
        <v>50.63</v>
      </c>
    </row>
    <row r="24" spans="1:22" ht="15" customHeight="1" x14ac:dyDescent="0.25">
      <c r="A24" s="48">
        <v>16</v>
      </c>
      <c r="B24" s="49" t="s">
        <v>66</v>
      </c>
      <c r="C24" s="18">
        <v>43</v>
      </c>
      <c r="D24" s="19">
        <v>43</v>
      </c>
      <c r="E24" s="20">
        <v>100</v>
      </c>
      <c r="F24" s="19">
        <v>0</v>
      </c>
      <c r="G24" s="19">
        <v>4</v>
      </c>
      <c r="H24" s="19">
        <v>6</v>
      </c>
      <c r="I24" s="19">
        <v>8</v>
      </c>
      <c r="J24" s="19">
        <v>6</v>
      </c>
      <c r="K24" s="19">
        <v>7</v>
      </c>
      <c r="L24" s="19">
        <v>11</v>
      </c>
      <c r="M24" s="19">
        <v>1</v>
      </c>
      <c r="N24" s="19">
        <v>0</v>
      </c>
      <c r="O24" s="19">
        <v>43</v>
      </c>
      <c r="P24" s="19">
        <v>172</v>
      </c>
      <c r="Q24" s="20">
        <v>50</v>
      </c>
    </row>
    <row r="25" spans="1:22" ht="15" customHeight="1" x14ac:dyDescent="0.25">
      <c r="A25" s="48">
        <v>17</v>
      </c>
      <c r="B25" s="49" t="s">
        <v>61</v>
      </c>
      <c r="C25" s="18">
        <v>72</v>
      </c>
      <c r="D25" s="19">
        <v>71</v>
      </c>
      <c r="E25" s="20">
        <v>98.61</v>
      </c>
      <c r="F25" s="19">
        <v>6</v>
      </c>
      <c r="G25" s="19">
        <v>8</v>
      </c>
      <c r="H25" s="19">
        <v>5</v>
      </c>
      <c r="I25" s="19">
        <v>6</v>
      </c>
      <c r="J25" s="19">
        <v>11</v>
      </c>
      <c r="K25" s="19">
        <v>12</v>
      </c>
      <c r="L25" s="19">
        <v>14</v>
      </c>
      <c r="M25" s="19">
        <v>9</v>
      </c>
      <c r="N25" s="19">
        <v>1</v>
      </c>
      <c r="O25" s="19">
        <v>72</v>
      </c>
      <c r="P25" s="19">
        <v>281</v>
      </c>
      <c r="Q25" s="20">
        <v>48.78</v>
      </c>
    </row>
    <row r="26" spans="1:22" ht="15" customHeight="1" x14ac:dyDescent="0.25">
      <c r="A26" s="48">
        <v>18</v>
      </c>
      <c r="B26" s="49" t="s">
        <v>65</v>
      </c>
      <c r="C26" s="18">
        <v>77</v>
      </c>
      <c r="D26" s="19">
        <v>77</v>
      </c>
      <c r="E26" s="20">
        <v>100</v>
      </c>
      <c r="F26" s="19">
        <v>3</v>
      </c>
      <c r="G26" s="19">
        <v>6</v>
      </c>
      <c r="H26" s="19">
        <v>10</v>
      </c>
      <c r="I26" s="19">
        <v>9</v>
      </c>
      <c r="J26" s="19">
        <v>7</v>
      </c>
      <c r="K26" s="19">
        <v>21</v>
      </c>
      <c r="L26" s="19">
        <v>17</v>
      </c>
      <c r="M26" s="19">
        <v>4</v>
      </c>
      <c r="N26" s="19">
        <v>0</v>
      </c>
      <c r="O26" s="19">
        <v>77</v>
      </c>
      <c r="P26" s="19">
        <v>300</v>
      </c>
      <c r="Q26" s="20">
        <v>48.7</v>
      </c>
    </row>
    <row r="27" spans="1:22" ht="15" customHeight="1" x14ac:dyDescent="0.25">
      <c r="A27" s="48">
        <v>19</v>
      </c>
      <c r="B27" s="49" t="s">
        <v>62</v>
      </c>
      <c r="C27" s="18">
        <v>8</v>
      </c>
      <c r="D27" s="19">
        <v>8</v>
      </c>
      <c r="E27" s="20">
        <v>100</v>
      </c>
      <c r="F27" s="19">
        <v>0</v>
      </c>
      <c r="G27" s="19">
        <v>1</v>
      </c>
      <c r="H27" s="19">
        <v>1</v>
      </c>
      <c r="I27" s="19">
        <v>0</v>
      </c>
      <c r="J27" s="19">
        <v>0</v>
      </c>
      <c r="K27" s="19">
        <v>3</v>
      </c>
      <c r="L27" s="19">
        <v>3</v>
      </c>
      <c r="M27" s="19">
        <v>0</v>
      </c>
      <c r="N27" s="19">
        <v>0</v>
      </c>
      <c r="O27" s="19">
        <v>8</v>
      </c>
      <c r="P27" s="19">
        <v>28</v>
      </c>
      <c r="Q27" s="20">
        <v>43.75</v>
      </c>
    </row>
    <row r="28" spans="1:22" ht="15" customHeight="1" x14ac:dyDescent="0.25">
      <c r="A28" s="48">
        <v>20</v>
      </c>
      <c r="B28" s="49" t="s">
        <v>59</v>
      </c>
      <c r="C28" s="18">
        <v>45</v>
      </c>
      <c r="D28" s="19">
        <v>45</v>
      </c>
      <c r="E28" s="20">
        <v>100</v>
      </c>
      <c r="F28" s="19">
        <v>0</v>
      </c>
      <c r="G28" s="19">
        <v>4</v>
      </c>
      <c r="H28" s="19">
        <v>2</v>
      </c>
      <c r="I28" s="19">
        <v>2</v>
      </c>
      <c r="J28" s="19">
        <v>10</v>
      </c>
      <c r="K28" s="19">
        <v>9</v>
      </c>
      <c r="L28" s="19">
        <v>13</v>
      </c>
      <c r="M28" s="19">
        <v>5</v>
      </c>
      <c r="N28" s="19">
        <v>0</v>
      </c>
      <c r="O28" s="19">
        <v>45</v>
      </c>
      <c r="P28" s="19">
        <v>148</v>
      </c>
      <c r="Q28" s="20">
        <v>41.11</v>
      </c>
    </row>
    <row r="29" spans="1:22" ht="15" customHeight="1" x14ac:dyDescent="0.25">
      <c r="A29" s="48">
        <v>21</v>
      </c>
      <c r="B29" s="49" t="s">
        <v>80</v>
      </c>
      <c r="C29" s="18">
        <v>28</v>
      </c>
      <c r="D29" s="19">
        <v>28</v>
      </c>
      <c r="E29" s="20">
        <v>100</v>
      </c>
      <c r="F29" s="19">
        <v>1</v>
      </c>
      <c r="G29" s="19">
        <v>0</v>
      </c>
      <c r="H29" s="19">
        <v>2</v>
      </c>
      <c r="I29" s="19">
        <v>1</v>
      </c>
      <c r="J29" s="19">
        <v>3</v>
      </c>
      <c r="K29" s="19">
        <v>9</v>
      </c>
      <c r="L29" s="19">
        <v>10</v>
      </c>
      <c r="M29" s="19">
        <v>2</v>
      </c>
      <c r="N29" s="19">
        <v>0</v>
      </c>
      <c r="O29" s="19">
        <v>28</v>
      </c>
      <c r="P29" s="19">
        <v>86</v>
      </c>
      <c r="Q29" s="20">
        <v>38.39</v>
      </c>
    </row>
    <row r="30" spans="1:22" ht="15" customHeight="1" x14ac:dyDescent="0.25">
      <c r="A30" s="72" t="s">
        <v>26</v>
      </c>
      <c r="B30" s="72"/>
      <c r="C30" s="51">
        <f>SUM(C9:C29)</f>
        <v>748</v>
      </c>
      <c r="D30" s="51">
        <f>SUM(D9:D29)</f>
        <v>747</v>
      </c>
      <c r="E30" s="52">
        <f>IF(C30&gt;0,ROUND((D30/C30)*100,2),0)</f>
        <v>99.87</v>
      </c>
      <c r="F30" s="51">
        <f>SUM(F9:F29)</f>
        <v>73</v>
      </c>
      <c r="G30" s="51">
        <f>SUM(G9:G29)</f>
        <v>97</v>
      </c>
      <c r="H30" s="51">
        <f>SUM(H9:H29)</f>
        <v>117</v>
      </c>
      <c r="I30" s="51">
        <f>SUM(I9:I29)</f>
        <v>95</v>
      </c>
      <c r="J30" s="51">
        <f>SUM(J9:J29)</f>
        <v>101</v>
      </c>
      <c r="K30" s="51">
        <f>SUM(K9:K29)</f>
        <v>123</v>
      </c>
      <c r="L30" s="51">
        <f>SUM(L9:L29)</f>
        <v>116</v>
      </c>
      <c r="M30" s="51">
        <f>SUM(M9:M29)</f>
        <v>25</v>
      </c>
      <c r="N30" s="51">
        <f>SUM(N9:N29)</f>
        <v>1</v>
      </c>
      <c r="O30" s="51">
        <f>SUM(O9:O29)</f>
        <v>748</v>
      </c>
      <c r="P30" s="51">
        <f>SUM(P9:P29)</f>
        <v>3470</v>
      </c>
      <c r="Q30" s="52">
        <f>IF(C30&gt;0,ROUND((P30/C30)*12.5,2),0)</f>
        <v>57.99</v>
      </c>
    </row>
    <row r="31" spans="1:22" s="9" customFormat="1" ht="10.199999999999999" x14ac:dyDescent="0.25">
      <c r="A31" s="73" t="s">
        <v>24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  <c r="R31" s="7"/>
      <c r="S31" s="8"/>
      <c r="T31" s="7"/>
      <c r="U31" s="7"/>
      <c r="V31" s="7"/>
    </row>
    <row r="32" spans="1:22" s="9" customFormat="1" ht="40.049999999999997" customHeight="1" x14ac:dyDescent="0.2">
      <c r="A32" s="80" t="s">
        <v>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"/>
      <c r="S32" s="8"/>
      <c r="T32" s="7"/>
      <c r="U32" s="7"/>
      <c r="V32" s="7"/>
    </row>
    <row r="33" spans="1:22" s="17" customFormat="1" ht="40.049999999999997" customHeight="1" x14ac:dyDescent="0.25">
      <c r="A33" s="81" t="s">
        <v>28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16"/>
      <c r="S33" s="15"/>
      <c r="T33" s="16"/>
      <c r="U33" s="16"/>
      <c r="V33" s="16"/>
    </row>
    <row r="1014" spans="1:22" ht="24.9" customHeight="1" x14ac:dyDescent="0.25">
      <c r="A1014" s="12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" customHeight="1" x14ac:dyDescent="0.25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</sheetData>
  <sheetProtection algorithmName="SHA-512" hashValue="9ebTmAiNKNOUYfxuKgPestGxc/7sw2YC9rnRLDu9LEhfTGviEt1Qnkxu0WQ6nODbR2iQhpoSrftXEUlQdIbGag==" saltValue="+fPh+ZkDXDTkLxNyLbYdlg==" spinCount="100000" sheet="1" objects="1" scenarios="1"/>
  <mergeCells count="11">
    <mergeCell ref="A7:Q7"/>
    <mergeCell ref="A30:B30"/>
    <mergeCell ref="A31:Q31"/>
    <mergeCell ref="A32:Q32"/>
    <mergeCell ref="A33:Q33"/>
    <mergeCell ref="A1:Q1"/>
    <mergeCell ref="A2:Q2"/>
    <mergeCell ref="A3:Q3"/>
    <mergeCell ref="A4:Q4"/>
    <mergeCell ref="A5:Q5"/>
    <mergeCell ref="A6:Q6"/>
  </mergeCells>
  <conditionalFormatting sqref="Q9:Q29">
    <cfRule type="cellIs" dxfId="19" priority="1079" operator="lessThan">
      <formula>$Q$30</formula>
    </cfRule>
    <cfRule type="cellIs" dxfId="18" priority="1080" operator="greaterThanOrEqual">
      <formula>$Q$30</formula>
    </cfRule>
  </conditionalFormatting>
  <hyperlinks>
    <hyperlink ref="S2" location="Index!D11" tooltip="Click here to go back to Table of Contents" display="Index page" xr:uid="{F4EA951A-0E91-40D7-90DD-68B36069B0D4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BF69-123C-4F89-A4AA-99FCEA2A9D54}">
  <dimension ref="A1:V101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111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45</v>
      </c>
      <c r="C9" s="18">
        <v>40</v>
      </c>
      <c r="D9" s="19">
        <v>40</v>
      </c>
      <c r="E9" s="20">
        <v>100</v>
      </c>
      <c r="F9" s="19">
        <v>16</v>
      </c>
      <c r="G9" s="19">
        <v>5</v>
      </c>
      <c r="H9" s="19">
        <v>5</v>
      </c>
      <c r="I9" s="19">
        <v>8</v>
      </c>
      <c r="J9" s="19">
        <v>5</v>
      </c>
      <c r="K9" s="19">
        <v>1</v>
      </c>
      <c r="L9" s="19">
        <v>0</v>
      </c>
      <c r="M9" s="19">
        <v>0</v>
      </c>
      <c r="N9" s="19">
        <v>0</v>
      </c>
      <c r="O9" s="19">
        <v>40</v>
      </c>
      <c r="P9" s="19">
        <v>256</v>
      </c>
      <c r="Q9" s="20">
        <v>80</v>
      </c>
    </row>
    <row r="10" spans="1:22" ht="15" customHeight="1" x14ac:dyDescent="0.25">
      <c r="A10" s="48">
        <v>2</v>
      </c>
      <c r="B10" s="49" t="s">
        <v>54</v>
      </c>
      <c r="C10" s="18">
        <v>22</v>
      </c>
      <c r="D10" s="19">
        <v>22</v>
      </c>
      <c r="E10" s="20">
        <v>100</v>
      </c>
      <c r="F10" s="19">
        <v>9</v>
      </c>
      <c r="G10" s="19">
        <v>3</v>
      </c>
      <c r="H10" s="19">
        <v>3</v>
      </c>
      <c r="I10" s="19">
        <v>2</v>
      </c>
      <c r="J10" s="19">
        <v>1</v>
      </c>
      <c r="K10" s="19">
        <v>3</v>
      </c>
      <c r="L10" s="19">
        <v>1</v>
      </c>
      <c r="M10" s="19">
        <v>0</v>
      </c>
      <c r="N10" s="19">
        <v>0</v>
      </c>
      <c r="O10" s="19">
        <v>22</v>
      </c>
      <c r="P10" s="19">
        <v>136</v>
      </c>
      <c r="Q10" s="20">
        <v>77.27</v>
      </c>
    </row>
    <row r="11" spans="1:22" ht="15" customHeight="1" x14ac:dyDescent="0.25">
      <c r="A11" s="48">
        <v>3</v>
      </c>
      <c r="B11" s="49" t="s">
        <v>63</v>
      </c>
      <c r="C11" s="18">
        <v>27</v>
      </c>
      <c r="D11" s="19">
        <v>27</v>
      </c>
      <c r="E11" s="20">
        <v>100</v>
      </c>
      <c r="F11" s="19">
        <v>5</v>
      </c>
      <c r="G11" s="19">
        <v>4</v>
      </c>
      <c r="H11" s="19">
        <v>7</v>
      </c>
      <c r="I11" s="19">
        <v>5</v>
      </c>
      <c r="J11" s="19">
        <v>4</v>
      </c>
      <c r="K11" s="19">
        <v>0</v>
      </c>
      <c r="L11" s="19">
        <v>2</v>
      </c>
      <c r="M11" s="19">
        <v>0</v>
      </c>
      <c r="N11" s="19">
        <v>0</v>
      </c>
      <c r="O11" s="19">
        <v>27</v>
      </c>
      <c r="P11" s="19">
        <v>155</v>
      </c>
      <c r="Q11" s="20">
        <v>71.760000000000005</v>
      </c>
    </row>
    <row r="12" spans="1:22" ht="15" customHeight="1" x14ac:dyDescent="0.25">
      <c r="A12" s="48">
        <v>4</v>
      </c>
      <c r="B12" s="49" t="s">
        <v>78</v>
      </c>
      <c r="C12" s="18">
        <v>33</v>
      </c>
      <c r="D12" s="19">
        <v>33</v>
      </c>
      <c r="E12" s="20">
        <v>100</v>
      </c>
      <c r="F12" s="19">
        <v>6</v>
      </c>
      <c r="G12" s="19">
        <v>4</v>
      </c>
      <c r="H12" s="19">
        <v>5</v>
      </c>
      <c r="I12" s="19">
        <v>4</v>
      </c>
      <c r="J12" s="19">
        <v>8</v>
      </c>
      <c r="K12" s="19">
        <v>4</v>
      </c>
      <c r="L12" s="19">
        <v>2</v>
      </c>
      <c r="M12" s="19">
        <v>0</v>
      </c>
      <c r="N12" s="19">
        <v>0</v>
      </c>
      <c r="O12" s="19">
        <v>33</v>
      </c>
      <c r="P12" s="19">
        <v>174</v>
      </c>
      <c r="Q12" s="20">
        <v>65.91</v>
      </c>
    </row>
    <row r="13" spans="1:22" ht="15" customHeight="1" x14ac:dyDescent="0.25">
      <c r="A13" s="48">
        <v>5</v>
      </c>
      <c r="B13" s="49" t="s">
        <v>61</v>
      </c>
      <c r="C13" s="18">
        <v>31</v>
      </c>
      <c r="D13" s="19">
        <v>31</v>
      </c>
      <c r="E13" s="20">
        <v>100</v>
      </c>
      <c r="F13" s="19">
        <v>7</v>
      </c>
      <c r="G13" s="19">
        <v>2</v>
      </c>
      <c r="H13" s="19">
        <v>4</v>
      </c>
      <c r="I13" s="19">
        <v>2</v>
      </c>
      <c r="J13" s="19">
        <v>4</v>
      </c>
      <c r="K13" s="19">
        <v>7</v>
      </c>
      <c r="L13" s="19">
        <v>3</v>
      </c>
      <c r="M13" s="19">
        <v>2</v>
      </c>
      <c r="N13" s="19">
        <v>0</v>
      </c>
      <c r="O13" s="19">
        <v>31</v>
      </c>
      <c r="P13" s="19">
        <v>149</v>
      </c>
      <c r="Q13" s="20">
        <v>60.08</v>
      </c>
    </row>
    <row r="14" spans="1:22" ht="15" customHeight="1" x14ac:dyDescent="0.25">
      <c r="A14" s="48">
        <v>6</v>
      </c>
      <c r="B14" s="49" t="s">
        <v>62</v>
      </c>
      <c r="C14" s="18">
        <v>8</v>
      </c>
      <c r="D14" s="19">
        <v>8</v>
      </c>
      <c r="E14" s="20">
        <v>100</v>
      </c>
      <c r="F14" s="19">
        <v>2</v>
      </c>
      <c r="G14" s="19">
        <v>0</v>
      </c>
      <c r="H14" s="19">
        <v>0</v>
      </c>
      <c r="I14" s="19">
        <v>1</v>
      </c>
      <c r="J14" s="19">
        <v>2</v>
      </c>
      <c r="K14" s="19">
        <v>1</v>
      </c>
      <c r="L14" s="19">
        <v>2</v>
      </c>
      <c r="M14" s="19">
        <v>0</v>
      </c>
      <c r="N14" s="19">
        <v>0</v>
      </c>
      <c r="O14" s="19">
        <v>8</v>
      </c>
      <c r="P14" s="19">
        <v>36</v>
      </c>
      <c r="Q14" s="20">
        <v>56.25</v>
      </c>
    </row>
    <row r="15" spans="1:22" ht="15" customHeight="1" x14ac:dyDescent="0.25">
      <c r="A15" s="48">
        <v>7</v>
      </c>
      <c r="B15" s="49" t="s">
        <v>65</v>
      </c>
      <c r="C15" s="18">
        <v>38</v>
      </c>
      <c r="D15" s="19">
        <v>38</v>
      </c>
      <c r="E15" s="20">
        <v>100</v>
      </c>
      <c r="F15" s="19">
        <v>5</v>
      </c>
      <c r="G15" s="19">
        <v>5</v>
      </c>
      <c r="H15" s="19">
        <v>2</v>
      </c>
      <c r="I15" s="19">
        <v>2</v>
      </c>
      <c r="J15" s="19">
        <v>6</v>
      </c>
      <c r="K15" s="19">
        <v>5</v>
      </c>
      <c r="L15" s="19">
        <v>13</v>
      </c>
      <c r="M15" s="19">
        <v>0</v>
      </c>
      <c r="N15" s="19">
        <v>0</v>
      </c>
      <c r="O15" s="19">
        <v>38</v>
      </c>
      <c r="P15" s="19">
        <v>162</v>
      </c>
      <c r="Q15" s="20">
        <v>53.29</v>
      </c>
    </row>
    <row r="16" spans="1:22" ht="15" customHeight="1" x14ac:dyDescent="0.25">
      <c r="A16" s="72" t="s">
        <v>26</v>
      </c>
      <c r="B16" s="72"/>
      <c r="C16" s="51">
        <f>SUM(C9:C15)</f>
        <v>199</v>
      </c>
      <c r="D16" s="51">
        <f>SUM(D9:D15)</f>
        <v>199</v>
      </c>
      <c r="E16" s="52">
        <f>IF(C16&gt;0,ROUND((D16/C16)*100,2),0)</f>
        <v>100</v>
      </c>
      <c r="F16" s="51">
        <f>SUM(F9:F15)</f>
        <v>50</v>
      </c>
      <c r="G16" s="51">
        <f>SUM(G9:G15)</f>
        <v>23</v>
      </c>
      <c r="H16" s="51">
        <f>SUM(H9:H15)</f>
        <v>26</v>
      </c>
      <c r="I16" s="51">
        <f>SUM(I9:I15)</f>
        <v>24</v>
      </c>
      <c r="J16" s="51">
        <f>SUM(J9:J15)</f>
        <v>30</v>
      </c>
      <c r="K16" s="51">
        <f>SUM(K9:K15)</f>
        <v>21</v>
      </c>
      <c r="L16" s="51">
        <f>SUM(L9:L15)</f>
        <v>23</v>
      </c>
      <c r="M16" s="51">
        <f>SUM(M9:M15)</f>
        <v>2</v>
      </c>
      <c r="N16" s="51">
        <f>SUM(N9:N15)</f>
        <v>0</v>
      </c>
      <c r="O16" s="51">
        <f>SUM(O9:O15)</f>
        <v>199</v>
      </c>
      <c r="P16" s="51">
        <f>SUM(P9:P15)</f>
        <v>1068</v>
      </c>
      <c r="Q16" s="52">
        <f>IF(C16&gt;0,ROUND((P16/C16)*12.5,2),0)</f>
        <v>67.09</v>
      </c>
    </row>
    <row r="17" spans="1:22" s="9" customFormat="1" ht="10.199999999999999" x14ac:dyDescent="0.25">
      <c r="A17" s="73" t="s">
        <v>24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7"/>
      <c r="S17" s="8"/>
      <c r="T17" s="7"/>
      <c r="U17" s="7"/>
      <c r="V17" s="7"/>
    </row>
    <row r="18" spans="1:22" s="9" customFormat="1" ht="40.049999999999997" customHeight="1" x14ac:dyDescent="0.2">
      <c r="A18" s="80" t="s">
        <v>27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"/>
      <c r="S18" s="8"/>
      <c r="T18" s="7"/>
      <c r="U18" s="7"/>
      <c r="V18" s="7"/>
    </row>
    <row r="19" spans="1:22" s="17" customFormat="1" ht="40.049999999999997" customHeight="1" x14ac:dyDescent="0.25">
      <c r="A19" s="81" t="s">
        <v>28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16"/>
      <c r="S19" s="15"/>
      <c r="T19" s="16"/>
      <c r="U19" s="16"/>
      <c r="V19" s="16"/>
    </row>
    <row r="1000" spans="1:22" ht="24.9" customHeight="1" x14ac:dyDescent="0.25">
      <c r="A1000" s="12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</sheetData>
  <sheetProtection algorithmName="SHA-512" hashValue="v5kxfaxiWi2sCSsIMOYCySOeYVI/MP/tHrhFU3y5mmchfQE9K+TSUgxltBMIIlChzLrM/cHM2hHMLqql1L6USw==" saltValue="suajA/ami8nwJ431y2VpFQ==" spinCount="100000" sheet="1" objects="1" scenarios="1"/>
  <mergeCells count="11">
    <mergeCell ref="A7:Q7"/>
    <mergeCell ref="A16:B16"/>
    <mergeCell ref="A17:Q17"/>
    <mergeCell ref="A18:Q18"/>
    <mergeCell ref="A19:Q19"/>
    <mergeCell ref="A1:Q1"/>
    <mergeCell ref="A2:Q2"/>
    <mergeCell ref="A3:Q3"/>
    <mergeCell ref="A4:Q4"/>
    <mergeCell ref="A5:Q5"/>
    <mergeCell ref="A6:Q6"/>
  </mergeCells>
  <conditionalFormatting sqref="Q9:Q15">
    <cfRule type="cellIs" dxfId="17" priority="1225" operator="lessThan">
      <formula>$Q$16</formula>
    </cfRule>
    <cfRule type="cellIs" dxfId="16" priority="1226" operator="greaterThanOrEqual">
      <formula>$Q$16</formula>
    </cfRule>
  </conditionalFormatting>
  <hyperlinks>
    <hyperlink ref="S2" location="Index!D11" tooltip="Click here to go back to Table of Contents" display="Index page" xr:uid="{B08C188F-B347-4BD4-8724-668F6CD9250B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9544F-70CD-46E9-96CB-CE02ED137477}">
  <dimension ref="A1:V1020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45</v>
      </c>
      <c r="C9" s="18">
        <v>40</v>
      </c>
      <c r="D9" s="19">
        <v>40</v>
      </c>
      <c r="E9" s="20">
        <v>100</v>
      </c>
      <c r="F9" s="19">
        <v>17</v>
      </c>
      <c r="G9" s="19">
        <v>8</v>
      </c>
      <c r="H9" s="19">
        <v>4</v>
      </c>
      <c r="I9" s="19">
        <v>9</v>
      </c>
      <c r="J9" s="19">
        <v>2</v>
      </c>
      <c r="K9" s="19">
        <v>0</v>
      </c>
      <c r="L9" s="19">
        <v>0</v>
      </c>
      <c r="M9" s="19">
        <v>0</v>
      </c>
      <c r="N9" s="19">
        <v>0</v>
      </c>
      <c r="O9" s="19">
        <v>40</v>
      </c>
      <c r="P9" s="19">
        <v>269</v>
      </c>
      <c r="Q9" s="20">
        <v>84.06</v>
      </c>
    </row>
    <row r="10" spans="1:22" ht="15" customHeight="1" x14ac:dyDescent="0.25">
      <c r="A10" s="48">
        <v>2</v>
      </c>
      <c r="B10" s="49" t="s">
        <v>54</v>
      </c>
      <c r="C10" s="18">
        <v>46</v>
      </c>
      <c r="D10" s="19">
        <v>46</v>
      </c>
      <c r="E10" s="20">
        <v>100</v>
      </c>
      <c r="F10" s="19">
        <v>9</v>
      </c>
      <c r="G10" s="19">
        <v>10</v>
      </c>
      <c r="H10" s="19">
        <v>7</v>
      </c>
      <c r="I10" s="19">
        <v>5</v>
      </c>
      <c r="J10" s="19">
        <v>9</v>
      </c>
      <c r="K10" s="19">
        <v>4</v>
      </c>
      <c r="L10" s="19">
        <v>2</v>
      </c>
      <c r="M10" s="19">
        <v>0</v>
      </c>
      <c r="N10" s="19">
        <v>0</v>
      </c>
      <c r="O10" s="19">
        <v>46</v>
      </c>
      <c r="P10" s="19">
        <v>261</v>
      </c>
      <c r="Q10" s="20">
        <v>70.92</v>
      </c>
    </row>
    <row r="11" spans="1:22" ht="15" customHeight="1" x14ac:dyDescent="0.25">
      <c r="A11" s="48">
        <v>3</v>
      </c>
      <c r="B11" s="49" t="s">
        <v>63</v>
      </c>
      <c r="C11" s="18">
        <v>27</v>
      </c>
      <c r="D11" s="19">
        <v>27</v>
      </c>
      <c r="E11" s="20">
        <v>100</v>
      </c>
      <c r="F11" s="19">
        <v>2</v>
      </c>
      <c r="G11" s="19">
        <v>7</v>
      </c>
      <c r="H11" s="19">
        <v>4</v>
      </c>
      <c r="I11" s="19">
        <v>7</v>
      </c>
      <c r="J11" s="19">
        <v>3</v>
      </c>
      <c r="K11" s="19">
        <v>4</v>
      </c>
      <c r="L11" s="19">
        <v>0</v>
      </c>
      <c r="M11" s="19">
        <v>0</v>
      </c>
      <c r="N11" s="19">
        <v>0</v>
      </c>
      <c r="O11" s="19">
        <v>27</v>
      </c>
      <c r="P11" s="19">
        <v>148</v>
      </c>
      <c r="Q11" s="20">
        <v>68.52</v>
      </c>
    </row>
    <row r="12" spans="1:22" ht="15" customHeight="1" x14ac:dyDescent="0.25">
      <c r="A12" s="48">
        <v>4</v>
      </c>
      <c r="B12" s="49" t="s">
        <v>78</v>
      </c>
      <c r="C12" s="18">
        <v>33</v>
      </c>
      <c r="D12" s="19">
        <v>33</v>
      </c>
      <c r="E12" s="20">
        <v>100</v>
      </c>
      <c r="F12" s="19">
        <v>4</v>
      </c>
      <c r="G12" s="19">
        <v>5</v>
      </c>
      <c r="H12" s="19">
        <v>6</v>
      </c>
      <c r="I12" s="19">
        <v>9</v>
      </c>
      <c r="J12" s="19">
        <v>3</v>
      </c>
      <c r="K12" s="19">
        <v>5</v>
      </c>
      <c r="L12" s="19">
        <v>1</v>
      </c>
      <c r="M12" s="19">
        <v>0</v>
      </c>
      <c r="N12" s="19">
        <v>0</v>
      </c>
      <c r="O12" s="19">
        <v>33</v>
      </c>
      <c r="P12" s="19">
        <v>177</v>
      </c>
      <c r="Q12" s="20">
        <v>67.05</v>
      </c>
    </row>
    <row r="13" spans="1:22" ht="15" customHeight="1" x14ac:dyDescent="0.25">
      <c r="A13" s="48">
        <v>5</v>
      </c>
      <c r="B13" s="49" t="s">
        <v>65</v>
      </c>
      <c r="C13" s="18">
        <v>38</v>
      </c>
      <c r="D13" s="19">
        <v>38</v>
      </c>
      <c r="E13" s="20">
        <v>100</v>
      </c>
      <c r="F13" s="19">
        <v>6</v>
      </c>
      <c r="G13" s="19">
        <v>6</v>
      </c>
      <c r="H13" s="19">
        <v>2</v>
      </c>
      <c r="I13" s="19">
        <v>6</v>
      </c>
      <c r="J13" s="19">
        <v>6</v>
      </c>
      <c r="K13" s="19">
        <v>6</v>
      </c>
      <c r="L13" s="19">
        <v>6</v>
      </c>
      <c r="M13" s="19">
        <v>0</v>
      </c>
      <c r="N13" s="19">
        <v>0</v>
      </c>
      <c r="O13" s="19">
        <v>38</v>
      </c>
      <c r="P13" s="19">
        <v>186</v>
      </c>
      <c r="Q13" s="20">
        <v>61.18</v>
      </c>
    </row>
    <row r="14" spans="1:22" ht="15" customHeight="1" x14ac:dyDescent="0.25">
      <c r="A14" s="48">
        <v>6</v>
      </c>
      <c r="B14" s="49" t="s">
        <v>61</v>
      </c>
      <c r="C14" s="18">
        <v>31</v>
      </c>
      <c r="D14" s="19">
        <v>31</v>
      </c>
      <c r="E14" s="20">
        <v>100</v>
      </c>
      <c r="F14" s="19">
        <v>7</v>
      </c>
      <c r="G14" s="19">
        <v>2</v>
      </c>
      <c r="H14" s="19">
        <v>1</v>
      </c>
      <c r="I14" s="19">
        <v>6</v>
      </c>
      <c r="J14" s="19">
        <v>4</v>
      </c>
      <c r="K14" s="19">
        <v>4</v>
      </c>
      <c r="L14" s="19">
        <v>5</v>
      </c>
      <c r="M14" s="19">
        <v>2</v>
      </c>
      <c r="N14" s="19">
        <v>0</v>
      </c>
      <c r="O14" s="19">
        <v>31</v>
      </c>
      <c r="P14" s="19">
        <v>146</v>
      </c>
      <c r="Q14" s="20">
        <v>58.87</v>
      </c>
    </row>
    <row r="15" spans="1:22" ht="15" customHeight="1" x14ac:dyDescent="0.25">
      <c r="A15" s="48">
        <v>7</v>
      </c>
      <c r="B15" s="49" t="s">
        <v>62</v>
      </c>
      <c r="C15" s="18">
        <v>8</v>
      </c>
      <c r="D15" s="19">
        <v>8</v>
      </c>
      <c r="E15" s="20">
        <v>100</v>
      </c>
      <c r="F15" s="19">
        <v>1</v>
      </c>
      <c r="G15" s="19">
        <v>1</v>
      </c>
      <c r="H15" s="19">
        <v>0</v>
      </c>
      <c r="I15" s="19">
        <v>2</v>
      </c>
      <c r="J15" s="19">
        <v>1</v>
      </c>
      <c r="K15" s="19">
        <v>2</v>
      </c>
      <c r="L15" s="19">
        <v>1</v>
      </c>
      <c r="M15" s="19">
        <v>0</v>
      </c>
      <c r="N15" s="19">
        <v>0</v>
      </c>
      <c r="O15" s="19">
        <v>8</v>
      </c>
      <c r="P15" s="19">
        <v>37</v>
      </c>
      <c r="Q15" s="20">
        <v>57.81</v>
      </c>
    </row>
    <row r="16" spans="1:22" ht="15" customHeight="1" x14ac:dyDescent="0.25">
      <c r="A16" s="48">
        <v>8</v>
      </c>
      <c r="B16" s="49" t="s">
        <v>59</v>
      </c>
      <c r="C16" s="18">
        <v>21</v>
      </c>
      <c r="D16" s="19">
        <v>21</v>
      </c>
      <c r="E16" s="20">
        <v>100</v>
      </c>
      <c r="F16" s="19">
        <v>0</v>
      </c>
      <c r="G16" s="19">
        <v>3</v>
      </c>
      <c r="H16" s="19">
        <v>5</v>
      </c>
      <c r="I16" s="19">
        <v>3</v>
      </c>
      <c r="J16" s="19">
        <v>3</v>
      </c>
      <c r="K16" s="19">
        <v>2</v>
      </c>
      <c r="L16" s="19">
        <v>5</v>
      </c>
      <c r="M16" s="19">
        <v>0</v>
      </c>
      <c r="N16" s="19">
        <v>0</v>
      </c>
      <c r="O16" s="19">
        <v>21</v>
      </c>
      <c r="P16" s="19">
        <v>94</v>
      </c>
      <c r="Q16" s="20">
        <v>55.95</v>
      </c>
    </row>
    <row r="17" spans="1:22" ht="15" customHeight="1" x14ac:dyDescent="0.25">
      <c r="A17" s="72" t="s">
        <v>26</v>
      </c>
      <c r="B17" s="72"/>
      <c r="C17" s="51">
        <f>SUM(C9:C16)</f>
        <v>244</v>
      </c>
      <c r="D17" s="51">
        <f>SUM(D9:D16)</f>
        <v>244</v>
      </c>
      <c r="E17" s="52">
        <f>IF(C17&gt;0,ROUND((D17/C17)*100,2),0)</f>
        <v>100</v>
      </c>
      <c r="F17" s="51">
        <f>SUM(F9:F16)</f>
        <v>46</v>
      </c>
      <c r="G17" s="51">
        <f>SUM(G9:G16)</f>
        <v>42</v>
      </c>
      <c r="H17" s="51">
        <f>SUM(H9:H16)</f>
        <v>29</v>
      </c>
      <c r="I17" s="51">
        <f>SUM(I9:I16)</f>
        <v>47</v>
      </c>
      <c r="J17" s="51">
        <f>SUM(J9:J16)</f>
        <v>31</v>
      </c>
      <c r="K17" s="51">
        <f>SUM(K9:K16)</f>
        <v>27</v>
      </c>
      <c r="L17" s="51">
        <f>SUM(L9:L16)</f>
        <v>20</v>
      </c>
      <c r="M17" s="51">
        <f>SUM(M9:M16)</f>
        <v>2</v>
      </c>
      <c r="N17" s="51">
        <f>SUM(N9:N16)</f>
        <v>0</v>
      </c>
      <c r="O17" s="51">
        <f>SUM(O9:O16)</f>
        <v>244</v>
      </c>
      <c r="P17" s="51">
        <f>SUM(P9:P16)</f>
        <v>1318</v>
      </c>
      <c r="Q17" s="52">
        <f>IF(C17&gt;0,ROUND((P17/C17)*12.5,2),0)</f>
        <v>67.52</v>
      </c>
    </row>
    <row r="18" spans="1:22" s="9" customFormat="1" ht="10.199999999999999" x14ac:dyDescent="0.25">
      <c r="A18" s="73" t="s">
        <v>24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"/>
      <c r="S18" s="8"/>
      <c r="T18" s="7"/>
      <c r="U18" s="7"/>
      <c r="V18" s="7"/>
    </row>
    <row r="19" spans="1:22" s="9" customFormat="1" ht="40.049999999999997" customHeight="1" x14ac:dyDescent="0.2">
      <c r="A19" s="80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"/>
      <c r="S19" s="8"/>
      <c r="T19" s="7"/>
      <c r="U19" s="7"/>
      <c r="V19" s="7"/>
    </row>
    <row r="20" spans="1:22" s="17" customFormat="1" ht="40.049999999999997" customHeight="1" x14ac:dyDescent="0.25">
      <c r="A20" s="81" t="s">
        <v>28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16"/>
      <c r="S20" s="15"/>
      <c r="T20" s="16"/>
      <c r="U20" s="16"/>
      <c r="V20" s="16"/>
    </row>
    <row r="1001" spans="1:22" ht="24.9" customHeight="1" x14ac:dyDescent="0.25">
      <c r="A1001" s="12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</sheetData>
  <sheetProtection algorithmName="SHA-512" hashValue="4VDMHiuAR9nobILDf2sQlNWkStoOcyyixw2jntiLYJK5vcueEpem//LnXqwynPBigUJGq/NG0cAKvW89mxgMtA==" saltValue="Um1gLF2Tt8wa1mU40axkpQ==" spinCount="100000" sheet="1" objects="1" scenarios="1"/>
  <mergeCells count="11">
    <mergeCell ref="A7:Q7"/>
    <mergeCell ref="A17:B17"/>
    <mergeCell ref="A18:Q18"/>
    <mergeCell ref="A19:Q19"/>
    <mergeCell ref="A20:Q20"/>
    <mergeCell ref="A1:Q1"/>
    <mergeCell ref="A2:Q2"/>
    <mergeCell ref="A3:Q3"/>
    <mergeCell ref="A4:Q4"/>
    <mergeCell ref="A5:Q5"/>
    <mergeCell ref="A6:Q6"/>
  </mergeCells>
  <conditionalFormatting sqref="Q9:Q16">
    <cfRule type="cellIs" dxfId="15" priority="1369" operator="lessThan">
      <formula>$Q$17</formula>
    </cfRule>
    <cfRule type="cellIs" dxfId="14" priority="1370" operator="greaterThanOrEqual">
      <formula>$Q$17</formula>
    </cfRule>
  </conditionalFormatting>
  <hyperlinks>
    <hyperlink ref="S2" location="Index!D11" tooltip="Click here to go back to Table of Contents" display="Index page" xr:uid="{4A8AA763-0123-4117-B154-9BA4C9B1209D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74A4D-EAE9-4683-95B9-463E4F0B9E71}">
  <dimension ref="A1:V1056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71</v>
      </c>
      <c r="C9" s="18">
        <v>10</v>
      </c>
      <c r="D9" s="19">
        <v>10</v>
      </c>
      <c r="E9" s="20">
        <v>100</v>
      </c>
      <c r="F9" s="19">
        <v>1</v>
      </c>
      <c r="G9" s="19">
        <v>3</v>
      </c>
      <c r="H9" s="19">
        <v>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10</v>
      </c>
      <c r="P9" s="19">
        <v>65</v>
      </c>
      <c r="Q9" s="20">
        <v>81.25</v>
      </c>
    </row>
    <row r="10" spans="1:22" ht="15" customHeight="1" x14ac:dyDescent="0.25">
      <c r="A10" s="48">
        <v>2</v>
      </c>
      <c r="B10" s="49" t="s">
        <v>41</v>
      </c>
      <c r="C10" s="18">
        <v>20</v>
      </c>
      <c r="D10" s="19">
        <v>20</v>
      </c>
      <c r="E10" s="20">
        <v>100</v>
      </c>
      <c r="F10" s="19">
        <v>2</v>
      </c>
      <c r="G10" s="19">
        <v>6</v>
      </c>
      <c r="H10" s="19">
        <v>5</v>
      </c>
      <c r="I10" s="19">
        <v>5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19">
        <v>20</v>
      </c>
      <c r="P10" s="19">
        <v>119</v>
      </c>
      <c r="Q10" s="20">
        <v>74.38</v>
      </c>
    </row>
    <row r="11" spans="1:22" ht="15" customHeight="1" x14ac:dyDescent="0.25">
      <c r="A11" s="48">
        <v>3</v>
      </c>
      <c r="B11" s="49" t="s">
        <v>38</v>
      </c>
      <c r="C11" s="18">
        <v>26</v>
      </c>
      <c r="D11" s="19">
        <v>26</v>
      </c>
      <c r="E11" s="20">
        <v>100</v>
      </c>
      <c r="F11" s="19">
        <v>0</v>
      </c>
      <c r="G11" s="19">
        <v>12</v>
      </c>
      <c r="H11" s="19">
        <v>5</v>
      </c>
      <c r="I11" s="19">
        <v>5</v>
      </c>
      <c r="J11" s="19">
        <v>1</v>
      </c>
      <c r="K11" s="19">
        <v>3</v>
      </c>
      <c r="L11" s="19">
        <v>0</v>
      </c>
      <c r="M11" s="19">
        <v>0</v>
      </c>
      <c r="N11" s="19">
        <v>0</v>
      </c>
      <c r="O11" s="19">
        <v>26</v>
      </c>
      <c r="P11" s="19">
        <v>152</v>
      </c>
      <c r="Q11" s="20">
        <v>73.08</v>
      </c>
    </row>
    <row r="12" spans="1:22" ht="15" customHeight="1" x14ac:dyDescent="0.25">
      <c r="A12" s="48">
        <v>4</v>
      </c>
      <c r="B12" s="49" t="s">
        <v>45</v>
      </c>
      <c r="C12" s="18">
        <v>27</v>
      </c>
      <c r="D12" s="19">
        <v>27</v>
      </c>
      <c r="E12" s="20">
        <v>100</v>
      </c>
      <c r="F12" s="19">
        <v>4</v>
      </c>
      <c r="G12" s="19">
        <v>2</v>
      </c>
      <c r="H12" s="19">
        <v>9</v>
      </c>
      <c r="I12" s="19">
        <v>9</v>
      </c>
      <c r="J12" s="19">
        <v>2</v>
      </c>
      <c r="K12" s="19">
        <v>1</v>
      </c>
      <c r="L12" s="19">
        <v>0</v>
      </c>
      <c r="M12" s="19">
        <v>0</v>
      </c>
      <c r="N12" s="19">
        <v>0</v>
      </c>
      <c r="O12" s="19">
        <v>27</v>
      </c>
      <c r="P12" s="19">
        <v>156</v>
      </c>
      <c r="Q12" s="20">
        <v>72.22</v>
      </c>
    </row>
    <row r="13" spans="1:22" ht="15" customHeight="1" x14ac:dyDescent="0.25">
      <c r="A13" s="48">
        <v>5</v>
      </c>
      <c r="B13" s="49" t="s">
        <v>73</v>
      </c>
      <c r="C13" s="18">
        <v>30</v>
      </c>
      <c r="D13" s="19">
        <v>30</v>
      </c>
      <c r="E13" s="20">
        <v>100</v>
      </c>
      <c r="F13" s="19">
        <v>3</v>
      </c>
      <c r="G13" s="19">
        <v>10</v>
      </c>
      <c r="H13" s="19">
        <v>3</v>
      </c>
      <c r="I13" s="19">
        <v>8</v>
      </c>
      <c r="J13" s="19">
        <v>4</v>
      </c>
      <c r="K13" s="19">
        <v>1</v>
      </c>
      <c r="L13" s="19">
        <v>1</v>
      </c>
      <c r="M13" s="19">
        <v>0</v>
      </c>
      <c r="N13" s="19">
        <v>0</v>
      </c>
      <c r="O13" s="19">
        <v>30</v>
      </c>
      <c r="P13" s="19">
        <v>173</v>
      </c>
      <c r="Q13" s="20">
        <v>72.08</v>
      </c>
    </row>
    <row r="14" spans="1:22" ht="15" customHeight="1" x14ac:dyDescent="0.25">
      <c r="A14" s="48">
        <v>6</v>
      </c>
      <c r="B14" s="49" t="s">
        <v>39</v>
      </c>
      <c r="C14" s="18">
        <v>33</v>
      </c>
      <c r="D14" s="19">
        <v>33</v>
      </c>
      <c r="E14" s="20">
        <v>100</v>
      </c>
      <c r="F14" s="19">
        <v>6</v>
      </c>
      <c r="G14" s="19">
        <v>7</v>
      </c>
      <c r="H14" s="19">
        <v>4</v>
      </c>
      <c r="I14" s="19">
        <v>6</v>
      </c>
      <c r="J14" s="19">
        <v>5</v>
      </c>
      <c r="K14" s="19">
        <v>4</v>
      </c>
      <c r="L14" s="19">
        <v>1</v>
      </c>
      <c r="M14" s="19">
        <v>0</v>
      </c>
      <c r="N14" s="19">
        <v>0</v>
      </c>
      <c r="O14" s="19">
        <v>33</v>
      </c>
      <c r="P14" s="19">
        <v>185</v>
      </c>
      <c r="Q14" s="20">
        <v>70.08</v>
      </c>
    </row>
    <row r="15" spans="1:22" ht="15" customHeight="1" x14ac:dyDescent="0.25">
      <c r="A15" s="48">
        <v>7</v>
      </c>
      <c r="B15" s="49" t="s">
        <v>76</v>
      </c>
      <c r="C15" s="18">
        <v>12</v>
      </c>
      <c r="D15" s="19">
        <v>12</v>
      </c>
      <c r="E15" s="20">
        <v>100</v>
      </c>
      <c r="F15" s="19">
        <v>0</v>
      </c>
      <c r="G15" s="19">
        <v>3</v>
      </c>
      <c r="H15" s="19">
        <v>5</v>
      </c>
      <c r="I15" s="19">
        <v>2</v>
      </c>
      <c r="J15" s="19">
        <v>0</v>
      </c>
      <c r="K15" s="19">
        <v>2</v>
      </c>
      <c r="L15" s="19">
        <v>0</v>
      </c>
      <c r="M15" s="19">
        <v>0</v>
      </c>
      <c r="N15" s="19">
        <v>0</v>
      </c>
      <c r="O15" s="19">
        <v>12</v>
      </c>
      <c r="P15" s="19">
        <v>67</v>
      </c>
      <c r="Q15" s="20">
        <v>69.790000000000006</v>
      </c>
    </row>
    <row r="16" spans="1:22" ht="15" customHeight="1" x14ac:dyDescent="0.25">
      <c r="A16" s="48">
        <v>8</v>
      </c>
      <c r="B16" s="49" t="s">
        <v>33</v>
      </c>
      <c r="C16" s="18">
        <v>19</v>
      </c>
      <c r="D16" s="19">
        <v>19</v>
      </c>
      <c r="E16" s="20">
        <v>100</v>
      </c>
      <c r="F16" s="19">
        <v>1</v>
      </c>
      <c r="G16" s="19">
        <v>6</v>
      </c>
      <c r="H16" s="19">
        <v>2</v>
      </c>
      <c r="I16" s="19">
        <v>4</v>
      </c>
      <c r="J16" s="19">
        <v>5</v>
      </c>
      <c r="K16" s="19">
        <v>1</v>
      </c>
      <c r="L16" s="19">
        <v>0</v>
      </c>
      <c r="M16" s="19">
        <v>0</v>
      </c>
      <c r="N16" s="19">
        <v>0</v>
      </c>
      <c r="O16" s="19">
        <v>19</v>
      </c>
      <c r="P16" s="19">
        <v>105</v>
      </c>
      <c r="Q16" s="20">
        <v>69.08</v>
      </c>
    </row>
    <row r="17" spans="1:17" ht="15" customHeight="1" x14ac:dyDescent="0.25">
      <c r="A17" s="48">
        <v>9</v>
      </c>
      <c r="B17" s="49" t="s">
        <v>57</v>
      </c>
      <c r="C17" s="18">
        <v>43</v>
      </c>
      <c r="D17" s="19">
        <v>43</v>
      </c>
      <c r="E17" s="20">
        <v>100</v>
      </c>
      <c r="F17" s="19">
        <v>5</v>
      </c>
      <c r="G17" s="19">
        <v>5</v>
      </c>
      <c r="H17" s="19">
        <v>16</v>
      </c>
      <c r="I17" s="19">
        <v>4</v>
      </c>
      <c r="J17" s="19">
        <v>5</v>
      </c>
      <c r="K17" s="19">
        <v>5</v>
      </c>
      <c r="L17" s="19">
        <v>2</v>
      </c>
      <c r="M17" s="19">
        <v>1</v>
      </c>
      <c r="N17" s="19">
        <v>0</v>
      </c>
      <c r="O17" s="19">
        <v>43</v>
      </c>
      <c r="P17" s="19">
        <v>231</v>
      </c>
      <c r="Q17" s="20">
        <v>67.150000000000006</v>
      </c>
    </row>
    <row r="18" spans="1:17" ht="15" customHeight="1" x14ac:dyDescent="0.25">
      <c r="A18" s="48">
        <v>10</v>
      </c>
      <c r="B18" s="49" t="s">
        <v>64</v>
      </c>
      <c r="C18" s="18">
        <v>9</v>
      </c>
      <c r="D18" s="19">
        <v>9</v>
      </c>
      <c r="E18" s="20">
        <v>100</v>
      </c>
      <c r="F18" s="19">
        <v>0</v>
      </c>
      <c r="G18" s="19">
        <v>1</v>
      </c>
      <c r="H18" s="19">
        <v>5</v>
      </c>
      <c r="I18" s="19">
        <v>1</v>
      </c>
      <c r="J18" s="19">
        <v>0</v>
      </c>
      <c r="K18" s="19">
        <v>2</v>
      </c>
      <c r="L18" s="19">
        <v>0</v>
      </c>
      <c r="M18" s="19">
        <v>0</v>
      </c>
      <c r="N18" s="19">
        <v>0</v>
      </c>
      <c r="O18" s="19">
        <v>9</v>
      </c>
      <c r="P18" s="19">
        <v>48</v>
      </c>
      <c r="Q18" s="20">
        <v>66.67</v>
      </c>
    </row>
    <row r="19" spans="1:17" ht="15" customHeight="1" x14ac:dyDescent="0.25">
      <c r="A19" s="48">
        <v>11</v>
      </c>
      <c r="B19" s="49" t="s">
        <v>51</v>
      </c>
      <c r="C19" s="18">
        <v>15</v>
      </c>
      <c r="D19" s="19">
        <v>15</v>
      </c>
      <c r="E19" s="20">
        <v>100</v>
      </c>
      <c r="F19" s="19">
        <v>2</v>
      </c>
      <c r="G19" s="19">
        <v>2</v>
      </c>
      <c r="H19" s="19">
        <v>3</v>
      </c>
      <c r="I19" s="19">
        <v>3</v>
      </c>
      <c r="J19" s="19">
        <v>2</v>
      </c>
      <c r="K19" s="19">
        <v>3</v>
      </c>
      <c r="L19" s="19">
        <v>0</v>
      </c>
      <c r="M19" s="19">
        <v>0</v>
      </c>
      <c r="N19" s="19">
        <v>0</v>
      </c>
      <c r="O19" s="19">
        <v>15</v>
      </c>
      <c r="P19" s="19">
        <v>80</v>
      </c>
      <c r="Q19" s="20">
        <v>66.67</v>
      </c>
    </row>
    <row r="20" spans="1:17" ht="15" customHeight="1" x14ac:dyDescent="0.25">
      <c r="A20" s="48">
        <v>12</v>
      </c>
      <c r="B20" s="49" t="s">
        <v>63</v>
      </c>
      <c r="C20" s="18">
        <v>28</v>
      </c>
      <c r="D20" s="19">
        <v>28</v>
      </c>
      <c r="E20" s="20">
        <v>100</v>
      </c>
      <c r="F20" s="19">
        <v>2</v>
      </c>
      <c r="G20" s="19">
        <v>6</v>
      </c>
      <c r="H20" s="19">
        <v>7</v>
      </c>
      <c r="I20" s="19">
        <v>4</v>
      </c>
      <c r="J20" s="19">
        <v>4</v>
      </c>
      <c r="K20" s="19">
        <v>3</v>
      </c>
      <c r="L20" s="19">
        <v>2</v>
      </c>
      <c r="M20" s="19">
        <v>0</v>
      </c>
      <c r="N20" s="19">
        <v>0</v>
      </c>
      <c r="O20" s="19">
        <v>28</v>
      </c>
      <c r="P20" s="19">
        <v>149</v>
      </c>
      <c r="Q20" s="20">
        <v>66.52</v>
      </c>
    </row>
    <row r="21" spans="1:17" ht="15" customHeight="1" x14ac:dyDescent="0.25">
      <c r="A21" s="48">
        <v>13</v>
      </c>
      <c r="B21" s="49" t="s">
        <v>52</v>
      </c>
      <c r="C21" s="18">
        <v>40</v>
      </c>
      <c r="D21" s="19">
        <v>40</v>
      </c>
      <c r="E21" s="20">
        <v>100</v>
      </c>
      <c r="F21" s="19">
        <v>2</v>
      </c>
      <c r="G21" s="19">
        <v>5</v>
      </c>
      <c r="H21" s="19">
        <v>12</v>
      </c>
      <c r="I21" s="19">
        <v>8</v>
      </c>
      <c r="J21" s="19">
        <v>9</v>
      </c>
      <c r="K21" s="19">
        <v>2</v>
      </c>
      <c r="L21" s="19">
        <v>2</v>
      </c>
      <c r="M21" s="19">
        <v>0</v>
      </c>
      <c r="N21" s="19">
        <v>0</v>
      </c>
      <c r="O21" s="19">
        <v>40</v>
      </c>
      <c r="P21" s="19">
        <v>209</v>
      </c>
      <c r="Q21" s="20">
        <v>65.31</v>
      </c>
    </row>
    <row r="22" spans="1:17" ht="15" customHeight="1" x14ac:dyDescent="0.25">
      <c r="A22" s="48">
        <v>14</v>
      </c>
      <c r="B22" s="49" t="s">
        <v>36</v>
      </c>
      <c r="C22" s="18">
        <v>14</v>
      </c>
      <c r="D22" s="19">
        <v>14</v>
      </c>
      <c r="E22" s="20">
        <v>100</v>
      </c>
      <c r="F22" s="19">
        <v>1</v>
      </c>
      <c r="G22" s="19">
        <v>2</v>
      </c>
      <c r="H22" s="19">
        <v>4</v>
      </c>
      <c r="I22" s="19">
        <v>1</v>
      </c>
      <c r="J22" s="19">
        <v>4</v>
      </c>
      <c r="K22" s="19">
        <v>1</v>
      </c>
      <c r="L22" s="19">
        <v>1</v>
      </c>
      <c r="M22" s="19">
        <v>0</v>
      </c>
      <c r="N22" s="19">
        <v>0</v>
      </c>
      <c r="O22" s="19">
        <v>14</v>
      </c>
      <c r="P22" s="19">
        <v>72</v>
      </c>
      <c r="Q22" s="20">
        <v>64.290000000000006</v>
      </c>
    </row>
    <row r="23" spans="1:17" ht="15" customHeight="1" x14ac:dyDescent="0.25">
      <c r="A23" s="48">
        <v>15</v>
      </c>
      <c r="B23" s="49" t="s">
        <v>34</v>
      </c>
      <c r="C23" s="18">
        <v>9</v>
      </c>
      <c r="D23" s="19">
        <v>9</v>
      </c>
      <c r="E23" s="20">
        <v>100</v>
      </c>
      <c r="F23" s="19">
        <v>0</v>
      </c>
      <c r="G23" s="19">
        <v>1</v>
      </c>
      <c r="H23" s="19">
        <v>3</v>
      </c>
      <c r="I23" s="19">
        <v>2</v>
      </c>
      <c r="J23" s="19">
        <v>0</v>
      </c>
      <c r="K23" s="19">
        <v>2</v>
      </c>
      <c r="L23" s="19">
        <v>1</v>
      </c>
      <c r="M23" s="19">
        <v>0</v>
      </c>
      <c r="N23" s="19">
        <v>0</v>
      </c>
      <c r="O23" s="19">
        <v>9</v>
      </c>
      <c r="P23" s="19">
        <v>43</v>
      </c>
      <c r="Q23" s="20">
        <v>59.72</v>
      </c>
    </row>
    <row r="24" spans="1:17" ht="15" customHeight="1" x14ac:dyDescent="0.25">
      <c r="A24" s="48">
        <v>16</v>
      </c>
      <c r="B24" s="49" t="s">
        <v>59</v>
      </c>
      <c r="C24" s="18">
        <v>30</v>
      </c>
      <c r="D24" s="19">
        <v>30</v>
      </c>
      <c r="E24" s="20">
        <v>100</v>
      </c>
      <c r="F24" s="19">
        <v>2</v>
      </c>
      <c r="G24" s="19">
        <v>4</v>
      </c>
      <c r="H24" s="19">
        <v>3</v>
      </c>
      <c r="I24" s="19">
        <v>7</v>
      </c>
      <c r="J24" s="19">
        <v>6</v>
      </c>
      <c r="K24" s="19">
        <v>4</v>
      </c>
      <c r="L24" s="19">
        <v>3</v>
      </c>
      <c r="M24" s="19">
        <v>1</v>
      </c>
      <c r="N24" s="19">
        <v>0</v>
      </c>
      <c r="O24" s="19">
        <v>30</v>
      </c>
      <c r="P24" s="19">
        <v>140</v>
      </c>
      <c r="Q24" s="20">
        <v>58.33</v>
      </c>
    </row>
    <row r="25" spans="1:17" ht="15" customHeight="1" x14ac:dyDescent="0.25">
      <c r="A25" s="48">
        <v>17</v>
      </c>
      <c r="B25" s="49" t="s">
        <v>48</v>
      </c>
      <c r="C25" s="18">
        <v>38</v>
      </c>
      <c r="D25" s="19">
        <v>38</v>
      </c>
      <c r="E25" s="20">
        <v>100</v>
      </c>
      <c r="F25" s="19">
        <v>4</v>
      </c>
      <c r="G25" s="19">
        <v>6</v>
      </c>
      <c r="H25" s="19">
        <v>8</v>
      </c>
      <c r="I25" s="19">
        <v>0</v>
      </c>
      <c r="J25" s="19">
        <v>5</v>
      </c>
      <c r="K25" s="19">
        <v>6</v>
      </c>
      <c r="L25" s="19">
        <v>7</v>
      </c>
      <c r="M25" s="19">
        <v>2</v>
      </c>
      <c r="N25" s="19">
        <v>0</v>
      </c>
      <c r="O25" s="19">
        <v>38</v>
      </c>
      <c r="P25" s="19">
        <v>176</v>
      </c>
      <c r="Q25" s="20">
        <v>57.89</v>
      </c>
    </row>
    <row r="26" spans="1:17" ht="15" customHeight="1" x14ac:dyDescent="0.25">
      <c r="A26" s="48">
        <v>18</v>
      </c>
      <c r="B26" s="49" t="s">
        <v>55</v>
      </c>
      <c r="C26" s="18">
        <v>38</v>
      </c>
      <c r="D26" s="19">
        <v>38</v>
      </c>
      <c r="E26" s="20">
        <v>100</v>
      </c>
      <c r="F26" s="19">
        <v>2</v>
      </c>
      <c r="G26" s="19">
        <v>5</v>
      </c>
      <c r="H26" s="19">
        <v>9</v>
      </c>
      <c r="I26" s="19">
        <v>4</v>
      </c>
      <c r="J26" s="19">
        <v>4</v>
      </c>
      <c r="K26" s="19">
        <v>8</v>
      </c>
      <c r="L26" s="19">
        <v>3</v>
      </c>
      <c r="M26" s="19">
        <v>3</v>
      </c>
      <c r="N26" s="19">
        <v>0</v>
      </c>
      <c r="O26" s="19">
        <v>38</v>
      </c>
      <c r="P26" s="19">
        <v>174</v>
      </c>
      <c r="Q26" s="20">
        <v>57.24</v>
      </c>
    </row>
    <row r="27" spans="1:17" ht="15" customHeight="1" x14ac:dyDescent="0.25">
      <c r="A27" s="48">
        <v>19</v>
      </c>
      <c r="B27" s="49" t="s">
        <v>35</v>
      </c>
      <c r="C27" s="18">
        <v>16</v>
      </c>
      <c r="D27" s="19">
        <v>16</v>
      </c>
      <c r="E27" s="20">
        <v>100</v>
      </c>
      <c r="F27" s="19">
        <v>0</v>
      </c>
      <c r="G27" s="19">
        <v>3</v>
      </c>
      <c r="H27" s="19">
        <v>3</v>
      </c>
      <c r="I27" s="19">
        <v>2</v>
      </c>
      <c r="J27" s="19">
        <v>2</v>
      </c>
      <c r="K27" s="19">
        <v>5</v>
      </c>
      <c r="L27" s="19">
        <v>0</v>
      </c>
      <c r="M27" s="19">
        <v>1</v>
      </c>
      <c r="N27" s="19">
        <v>0</v>
      </c>
      <c r="O27" s="19">
        <v>16</v>
      </c>
      <c r="P27" s="19">
        <v>73</v>
      </c>
      <c r="Q27" s="20">
        <v>57.03</v>
      </c>
    </row>
    <row r="28" spans="1:17" ht="15" customHeight="1" x14ac:dyDescent="0.25">
      <c r="A28" s="48">
        <v>20</v>
      </c>
      <c r="B28" s="49" t="s">
        <v>72</v>
      </c>
      <c r="C28" s="18">
        <v>24</v>
      </c>
      <c r="D28" s="19">
        <v>23</v>
      </c>
      <c r="E28" s="20">
        <v>95.83</v>
      </c>
      <c r="F28" s="19">
        <v>0</v>
      </c>
      <c r="G28" s="19">
        <v>2</v>
      </c>
      <c r="H28" s="19">
        <v>5</v>
      </c>
      <c r="I28" s="19">
        <v>5</v>
      </c>
      <c r="J28" s="19">
        <v>7</v>
      </c>
      <c r="K28" s="19">
        <v>4</v>
      </c>
      <c r="L28" s="19">
        <v>0</v>
      </c>
      <c r="M28" s="19">
        <v>0</v>
      </c>
      <c r="N28" s="19">
        <v>1</v>
      </c>
      <c r="O28" s="19">
        <v>24</v>
      </c>
      <c r="P28" s="19">
        <v>109</v>
      </c>
      <c r="Q28" s="20">
        <v>56.77</v>
      </c>
    </row>
    <row r="29" spans="1:17" ht="15" customHeight="1" x14ac:dyDescent="0.25">
      <c r="A29" s="48">
        <v>21</v>
      </c>
      <c r="B29" s="49" t="s">
        <v>60</v>
      </c>
      <c r="C29" s="18">
        <v>25</v>
      </c>
      <c r="D29" s="19">
        <v>25</v>
      </c>
      <c r="E29" s="20">
        <v>100</v>
      </c>
      <c r="F29" s="19">
        <v>2</v>
      </c>
      <c r="G29" s="19">
        <v>5</v>
      </c>
      <c r="H29" s="19">
        <v>3</v>
      </c>
      <c r="I29" s="19">
        <v>2</v>
      </c>
      <c r="J29" s="19">
        <v>3</v>
      </c>
      <c r="K29" s="19">
        <v>4</v>
      </c>
      <c r="L29" s="19">
        <v>4</v>
      </c>
      <c r="M29" s="19">
        <v>2</v>
      </c>
      <c r="N29" s="19">
        <v>0</v>
      </c>
      <c r="O29" s="19">
        <v>25</v>
      </c>
      <c r="P29" s="19">
        <v>113</v>
      </c>
      <c r="Q29" s="20">
        <v>56.5</v>
      </c>
    </row>
    <row r="30" spans="1:17" ht="15" customHeight="1" x14ac:dyDescent="0.25">
      <c r="A30" s="48">
        <v>22</v>
      </c>
      <c r="B30" s="49" t="s">
        <v>68</v>
      </c>
      <c r="C30" s="18">
        <v>38</v>
      </c>
      <c r="D30" s="19">
        <v>38</v>
      </c>
      <c r="E30" s="20">
        <v>100</v>
      </c>
      <c r="F30" s="19">
        <v>1</v>
      </c>
      <c r="G30" s="19">
        <v>3</v>
      </c>
      <c r="H30" s="19">
        <v>7</v>
      </c>
      <c r="I30" s="19">
        <v>8</v>
      </c>
      <c r="J30" s="19">
        <v>8</v>
      </c>
      <c r="K30" s="19">
        <v>7</v>
      </c>
      <c r="L30" s="19">
        <v>3</v>
      </c>
      <c r="M30" s="19">
        <v>1</v>
      </c>
      <c r="N30" s="19">
        <v>0</v>
      </c>
      <c r="O30" s="19">
        <v>38</v>
      </c>
      <c r="P30" s="19">
        <v>171</v>
      </c>
      <c r="Q30" s="20">
        <v>56.25</v>
      </c>
    </row>
    <row r="31" spans="1:17" ht="15" customHeight="1" x14ac:dyDescent="0.25">
      <c r="A31" s="48">
        <v>23</v>
      </c>
      <c r="B31" s="49" t="s">
        <v>46</v>
      </c>
      <c r="C31" s="18">
        <v>6</v>
      </c>
      <c r="D31" s="19">
        <v>6</v>
      </c>
      <c r="E31" s="20">
        <v>100</v>
      </c>
      <c r="F31" s="19">
        <v>1</v>
      </c>
      <c r="G31" s="19">
        <v>1</v>
      </c>
      <c r="H31" s="19">
        <v>0</v>
      </c>
      <c r="I31" s="19">
        <v>1</v>
      </c>
      <c r="J31" s="19">
        <v>0</v>
      </c>
      <c r="K31" s="19">
        <v>1</v>
      </c>
      <c r="L31" s="19">
        <v>2</v>
      </c>
      <c r="M31" s="19">
        <v>0</v>
      </c>
      <c r="N31" s="19">
        <v>0</v>
      </c>
      <c r="O31" s="19">
        <v>6</v>
      </c>
      <c r="P31" s="19">
        <v>27</v>
      </c>
      <c r="Q31" s="20">
        <v>56.25</v>
      </c>
    </row>
    <row r="32" spans="1:17" ht="15" customHeight="1" x14ac:dyDescent="0.25">
      <c r="A32" s="48">
        <v>24</v>
      </c>
      <c r="B32" s="49" t="s">
        <v>50</v>
      </c>
      <c r="C32" s="18">
        <v>34</v>
      </c>
      <c r="D32" s="19">
        <v>34</v>
      </c>
      <c r="E32" s="20">
        <v>100</v>
      </c>
      <c r="F32" s="19">
        <v>1</v>
      </c>
      <c r="G32" s="19">
        <v>4</v>
      </c>
      <c r="H32" s="19">
        <v>2</v>
      </c>
      <c r="I32" s="19">
        <v>9</v>
      </c>
      <c r="J32" s="19">
        <v>6</v>
      </c>
      <c r="K32" s="19">
        <v>11</v>
      </c>
      <c r="L32" s="19">
        <v>1</v>
      </c>
      <c r="M32" s="19">
        <v>0</v>
      </c>
      <c r="N32" s="19">
        <v>0</v>
      </c>
      <c r="O32" s="19">
        <v>34</v>
      </c>
      <c r="P32" s="19">
        <v>152</v>
      </c>
      <c r="Q32" s="20">
        <v>55.88</v>
      </c>
    </row>
    <row r="33" spans="1:17" ht="15" customHeight="1" x14ac:dyDescent="0.25">
      <c r="A33" s="48">
        <v>25</v>
      </c>
      <c r="B33" s="49" t="s">
        <v>40</v>
      </c>
      <c r="C33" s="18">
        <v>45</v>
      </c>
      <c r="D33" s="19">
        <v>45</v>
      </c>
      <c r="E33" s="20">
        <v>100</v>
      </c>
      <c r="F33" s="19">
        <v>0</v>
      </c>
      <c r="G33" s="19">
        <v>11</v>
      </c>
      <c r="H33" s="19">
        <v>3</v>
      </c>
      <c r="I33" s="19">
        <v>8</v>
      </c>
      <c r="J33" s="19">
        <v>8</v>
      </c>
      <c r="K33" s="19">
        <v>6</v>
      </c>
      <c r="L33" s="19">
        <v>7</v>
      </c>
      <c r="M33" s="19">
        <v>2</v>
      </c>
      <c r="N33" s="19">
        <v>0</v>
      </c>
      <c r="O33" s="19">
        <v>45</v>
      </c>
      <c r="P33" s="19">
        <v>201</v>
      </c>
      <c r="Q33" s="20">
        <v>55.83</v>
      </c>
    </row>
    <row r="34" spans="1:17" ht="15" customHeight="1" x14ac:dyDescent="0.25">
      <c r="A34" s="48">
        <v>26</v>
      </c>
      <c r="B34" s="49" t="s">
        <v>61</v>
      </c>
      <c r="C34" s="18">
        <v>36</v>
      </c>
      <c r="D34" s="19">
        <v>36</v>
      </c>
      <c r="E34" s="20">
        <v>100</v>
      </c>
      <c r="F34" s="19">
        <v>0</v>
      </c>
      <c r="G34" s="19">
        <v>10</v>
      </c>
      <c r="H34" s="19">
        <v>2</v>
      </c>
      <c r="I34" s="19">
        <v>6</v>
      </c>
      <c r="J34" s="19">
        <v>4</v>
      </c>
      <c r="K34" s="19">
        <v>6</v>
      </c>
      <c r="L34" s="19">
        <v>4</v>
      </c>
      <c r="M34" s="19">
        <v>4</v>
      </c>
      <c r="N34" s="19">
        <v>0</v>
      </c>
      <c r="O34" s="19">
        <v>36</v>
      </c>
      <c r="P34" s="19">
        <v>158</v>
      </c>
      <c r="Q34" s="20">
        <v>54.86</v>
      </c>
    </row>
    <row r="35" spans="1:17" ht="15" customHeight="1" x14ac:dyDescent="0.25">
      <c r="A35" s="48">
        <v>27</v>
      </c>
      <c r="B35" s="49" t="s">
        <v>78</v>
      </c>
      <c r="C35" s="18">
        <v>28</v>
      </c>
      <c r="D35" s="19">
        <v>28</v>
      </c>
      <c r="E35" s="20">
        <v>100</v>
      </c>
      <c r="F35" s="19">
        <v>1</v>
      </c>
      <c r="G35" s="19">
        <v>4</v>
      </c>
      <c r="H35" s="19">
        <v>3</v>
      </c>
      <c r="I35" s="19">
        <v>4</v>
      </c>
      <c r="J35" s="19">
        <v>6</v>
      </c>
      <c r="K35" s="19">
        <v>5</v>
      </c>
      <c r="L35" s="19">
        <v>2</v>
      </c>
      <c r="M35" s="19">
        <v>3</v>
      </c>
      <c r="N35" s="19">
        <v>0</v>
      </c>
      <c r="O35" s="19">
        <v>28</v>
      </c>
      <c r="P35" s="19">
        <v>120</v>
      </c>
      <c r="Q35" s="20">
        <v>53.57</v>
      </c>
    </row>
    <row r="36" spans="1:17" ht="15" customHeight="1" x14ac:dyDescent="0.25">
      <c r="A36" s="48">
        <v>28</v>
      </c>
      <c r="B36" s="49" t="s">
        <v>49</v>
      </c>
      <c r="C36" s="18">
        <v>31</v>
      </c>
      <c r="D36" s="19">
        <v>31</v>
      </c>
      <c r="E36" s="20">
        <v>100</v>
      </c>
      <c r="F36" s="19">
        <v>0</v>
      </c>
      <c r="G36" s="19">
        <v>3</v>
      </c>
      <c r="H36" s="19">
        <v>7</v>
      </c>
      <c r="I36" s="19">
        <v>5</v>
      </c>
      <c r="J36" s="19">
        <v>4</v>
      </c>
      <c r="K36" s="19">
        <v>4</v>
      </c>
      <c r="L36" s="19">
        <v>3</v>
      </c>
      <c r="M36" s="19">
        <v>5</v>
      </c>
      <c r="N36" s="19">
        <v>0</v>
      </c>
      <c r="O36" s="19">
        <v>31</v>
      </c>
      <c r="P36" s="19">
        <v>127</v>
      </c>
      <c r="Q36" s="20">
        <v>51.21</v>
      </c>
    </row>
    <row r="37" spans="1:17" ht="15" customHeight="1" x14ac:dyDescent="0.25">
      <c r="A37" s="48">
        <v>29</v>
      </c>
      <c r="B37" s="49" t="s">
        <v>79</v>
      </c>
      <c r="C37" s="18">
        <v>22</v>
      </c>
      <c r="D37" s="19">
        <v>22</v>
      </c>
      <c r="E37" s="20">
        <v>100</v>
      </c>
      <c r="F37" s="19">
        <v>1</v>
      </c>
      <c r="G37" s="19">
        <v>3</v>
      </c>
      <c r="H37" s="19">
        <v>2</v>
      </c>
      <c r="I37" s="19">
        <v>0</v>
      </c>
      <c r="J37" s="19">
        <v>6</v>
      </c>
      <c r="K37" s="19">
        <v>5</v>
      </c>
      <c r="L37" s="19">
        <v>5</v>
      </c>
      <c r="M37" s="19">
        <v>0</v>
      </c>
      <c r="N37" s="19">
        <v>0</v>
      </c>
      <c r="O37" s="19">
        <v>22</v>
      </c>
      <c r="P37" s="19">
        <v>90</v>
      </c>
      <c r="Q37" s="20">
        <v>51.14</v>
      </c>
    </row>
    <row r="38" spans="1:17" ht="15" customHeight="1" x14ac:dyDescent="0.25">
      <c r="A38" s="48">
        <v>30</v>
      </c>
      <c r="B38" s="49" t="s">
        <v>53</v>
      </c>
      <c r="C38" s="18">
        <v>32</v>
      </c>
      <c r="D38" s="19">
        <v>32</v>
      </c>
      <c r="E38" s="20">
        <v>100</v>
      </c>
      <c r="F38" s="19">
        <v>0</v>
      </c>
      <c r="G38" s="19">
        <v>5</v>
      </c>
      <c r="H38" s="19">
        <v>5</v>
      </c>
      <c r="I38" s="19">
        <v>3</v>
      </c>
      <c r="J38" s="19">
        <v>5</v>
      </c>
      <c r="K38" s="19">
        <v>4</v>
      </c>
      <c r="L38" s="19">
        <v>8</v>
      </c>
      <c r="M38" s="19">
        <v>2</v>
      </c>
      <c r="N38" s="19">
        <v>0</v>
      </c>
      <c r="O38" s="19">
        <v>32</v>
      </c>
      <c r="P38" s="19">
        <v>130</v>
      </c>
      <c r="Q38" s="20">
        <v>50.78</v>
      </c>
    </row>
    <row r="39" spans="1:17" ht="15" customHeight="1" x14ac:dyDescent="0.25">
      <c r="A39" s="48">
        <v>31</v>
      </c>
      <c r="B39" s="49" t="s">
        <v>42</v>
      </c>
      <c r="C39" s="18">
        <v>10</v>
      </c>
      <c r="D39" s="19">
        <v>10</v>
      </c>
      <c r="E39" s="20">
        <v>100</v>
      </c>
      <c r="F39" s="19">
        <v>0</v>
      </c>
      <c r="G39" s="19">
        <v>0</v>
      </c>
      <c r="H39" s="19">
        <v>1</v>
      </c>
      <c r="I39" s="19">
        <v>2</v>
      </c>
      <c r="J39" s="19">
        <v>5</v>
      </c>
      <c r="K39" s="19">
        <v>0</v>
      </c>
      <c r="L39" s="19">
        <v>2</v>
      </c>
      <c r="M39" s="19">
        <v>0</v>
      </c>
      <c r="N39" s="19">
        <v>0</v>
      </c>
      <c r="O39" s="19">
        <v>10</v>
      </c>
      <c r="P39" s="19">
        <v>40</v>
      </c>
      <c r="Q39" s="20">
        <v>50</v>
      </c>
    </row>
    <row r="40" spans="1:17" ht="15" customHeight="1" x14ac:dyDescent="0.25">
      <c r="A40" s="48">
        <v>32</v>
      </c>
      <c r="B40" s="49" t="s">
        <v>37</v>
      </c>
      <c r="C40" s="18">
        <v>21</v>
      </c>
      <c r="D40" s="19">
        <v>21</v>
      </c>
      <c r="E40" s="20">
        <v>100</v>
      </c>
      <c r="F40" s="19">
        <v>0</v>
      </c>
      <c r="G40" s="19">
        <v>2</v>
      </c>
      <c r="H40" s="19">
        <v>2</v>
      </c>
      <c r="I40" s="19">
        <v>4</v>
      </c>
      <c r="J40" s="19">
        <v>4</v>
      </c>
      <c r="K40" s="19">
        <v>5</v>
      </c>
      <c r="L40" s="19">
        <v>3</v>
      </c>
      <c r="M40" s="19">
        <v>1</v>
      </c>
      <c r="N40" s="19">
        <v>0</v>
      </c>
      <c r="O40" s="19">
        <v>21</v>
      </c>
      <c r="P40" s="19">
        <v>84</v>
      </c>
      <c r="Q40" s="20">
        <v>50</v>
      </c>
    </row>
    <row r="41" spans="1:17" ht="15" customHeight="1" x14ac:dyDescent="0.25">
      <c r="A41" s="48">
        <v>33</v>
      </c>
      <c r="B41" s="49" t="s">
        <v>66</v>
      </c>
      <c r="C41" s="18">
        <v>38</v>
      </c>
      <c r="D41" s="19">
        <v>38</v>
      </c>
      <c r="E41" s="20">
        <v>100</v>
      </c>
      <c r="F41" s="19">
        <v>1</v>
      </c>
      <c r="G41" s="19">
        <v>3</v>
      </c>
      <c r="H41" s="19">
        <v>5</v>
      </c>
      <c r="I41" s="19">
        <v>4</v>
      </c>
      <c r="J41" s="19">
        <v>5</v>
      </c>
      <c r="K41" s="19">
        <v>10</v>
      </c>
      <c r="L41" s="19">
        <v>7</v>
      </c>
      <c r="M41" s="19">
        <v>3</v>
      </c>
      <c r="N41" s="19">
        <v>0</v>
      </c>
      <c r="O41" s="19">
        <v>38</v>
      </c>
      <c r="P41" s="19">
        <v>146</v>
      </c>
      <c r="Q41" s="20">
        <v>48.03</v>
      </c>
    </row>
    <row r="42" spans="1:17" ht="15" customHeight="1" x14ac:dyDescent="0.25">
      <c r="A42" s="48">
        <v>34</v>
      </c>
      <c r="B42" s="49" t="s">
        <v>54</v>
      </c>
      <c r="C42" s="18">
        <v>39</v>
      </c>
      <c r="D42" s="19">
        <v>39</v>
      </c>
      <c r="E42" s="20">
        <v>100</v>
      </c>
      <c r="F42" s="19">
        <v>2</v>
      </c>
      <c r="G42" s="19">
        <v>5</v>
      </c>
      <c r="H42" s="19">
        <v>2</v>
      </c>
      <c r="I42" s="19">
        <v>6</v>
      </c>
      <c r="J42" s="19">
        <v>3</v>
      </c>
      <c r="K42" s="19">
        <v>4</v>
      </c>
      <c r="L42" s="19">
        <v>11</v>
      </c>
      <c r="M42" s="19">
        <v>6</v>
      </c>
      <c r="N42" s="19">
        <v>0</v>
      </c>
      <c r="O42" s="19">
        <v>39</v>
      </c>
      <c r="P42" s="19">
        <v>145</v>
      </c>
      <c r="Q42" s="20">
        <v>46.47</v>
      </c>
    </row>
    <row r="43" spans="1:17" ht="15" customHeight="1" x14ac:dyDescent="0.25">
      <c r="A43" s="48">
        <v>35</v>
      </c>
      <c r="B43" s="49" t="s">
        <v>47</v>
      </c>
      <c r="C43" s="18">
        <v>7</v>
      </c>
      <c r="D43" s="19">
        <v>7</v>
      </c>
      <c r="E43" s="20">
        <v>100</v>
      </c>
      <c r="F43" s="19">
        <v>0</v>
      </c>
      <c r="G43" s="19">
        <v>0</v>
      </c>
      <c r="H43" s="19">
        <v>0</v>
      </c>
      <c r="I43" s="19">
        <v>2</v>
      </c>
      <c r="J43" s="19">
        <v>1</v>
      </c>
      <c r="K43" s="19">
        <v>4</v>
      </c>
      <c r="L43" s="19">
        <v>0</v>
      </c>
      <c r="M43" s="19">
        <v>0</v>
      </c>
      <c r="N43" s="19">
        <v>0</v>
      </c>
      <c r="O43" s="19">
        <v>7</v>
      </c>
      <c r="P43" s="19">
        <v>26</v>
      </c>
      <c r="Q43" s="20">
        <v>46.43</v>
      </c>
    </row>
    <row r="44" spans="1:17" ht="15" customHeight="1" x14ac:dyDescent="0.25">
      <c r="A44" s="48">
        <v>36</v>
      </c>
      <c r="B44" s="49" t="s">
        <v>70</v>
      </c>
      <c r="C44" s="18">
        <v>24</v>
      </c>
      <c r="D44" s="19">
        <v>24</v>
      </c>
      <c r="E44" s="20">
        <v>100</v>
      </c>
      <c r="F44" s="19">
        <v>1</v>
      </c>
      <c r="G44" s="19">
        <v>2</v>
      </c>
      <c r="H44" s="19">
        <v>3</v>
      </c>
      <c r="I44" s="19">
        <v>3</v>
      </c>
      <c r="J44" s="19">
        <v>0</v>
      </c>
      <c r="K44" s="19">
        <v>7</v>
      </c>
      <c r="L44" s="19">
        <v>4</v>
      </c>
      <c r="M44" s="19">
        <v>4</v>
      </c>
      <c r="N44" s="19">
        <v>0</v>
      </c>
      <c r="O44" s="19">
        <v>24</v>
      </c>
      <c r="P44" s="19">
        <v>88</v>
      </c>
      <c r="Q44" s="20">
        <v>45.83</v>
      </c>
    </row>
    <row r="45" spans="1:17" ht="15" customHeight="1" x14ac:dyDescent="0.25">
      <c r="A45" s="48">
        <v>37</v>
      </c>
      <c r="B45" s="49" t="s">
        <v>58</v>
      </c>
      <c r="C45" s="18">
        <v>42</v>
      </c>
      <c r="D45" s="19">
        <v>42</v>
      </c>
      <c r="E45" s="20">
        <v>100</v>
      </c>
      <c r="F45" s="19">
        <v>1</v>
      </c>
      <c r="G45" s="19">
        <v>2</v>
      </c>
      <c r="H45" s="19">
        <v>5</v>
      </c>
      <c r="I45" s="19">
        <v>5</v>
      </c>
      <c r="J45" s="19">
        <v>10</v>
      </c>
      <c r="K45" s="19">
        <v>6</v>
      </c>
      <c r="L45" s="19">
        <v>6</v>
      </c>
      <c r="M45" s="19">
        <v>7</v>
      </c>
      <c r="N45" s="19">
        <v>0</v>
      </c>
      <c r="O45" s="19">
        <v>42</v>
      </c>
      <c r="P45" s="19">
        <v>154</v>
      </c>
      <c r="Q45" s="20">
        <v>45.83</v>
      </c>
    </row>
    <row r="46" spans="1:17" ht="15" customHeight="1" x14ac:dyDescent="0.25">
      <c r="A46" s="48">
        <v>38</v>
      </c>
      <c r="B46" s="49" t="s">
        <v>44</v>
      </c>
      <c r="C46" s="18">
        <v>16</v>
      </c>
      <c r="D46" s="19">
        <v>16</v>
      </c>
      <c r="E46" s="20">
        <v>100</v>
      </c>
      <c r="F46" s="19">
        <v>0</v>
      </c>
      <c r="G46" s="19">
        <v>0</v>
      </c>
      <c r="H46" s="19">
        <v>2</v>
      </c>
      <c r="I46" s="19">
        <v>0</v>
      </c>
      <c r="J46" s="19">
        <v>7</v>
      </c>
      <c r="K46" s="19">
        <v>4</v>
      </c>
      <c r="L46" s="19">
        <v>1</v>
      </c>
      <c r="M46" s="19">
        <v>2</v>
      </c>
      <c r="N46" s="19">
        <v>0</v>
      </c>
      <c r="O46" s="19">
        <v>16</v>
      </c>
      <c r="P46" s="19">
        <v>56</v>
      </c>
      <c r="Q46" s="20">
        <v>43.75</v>
      </c>
    </row>
    <row r="47" spans="1:17" ht="15" customHeight="1" x14ac:dyDescent="0.25">
      <c r="A47" s="48">
        <v>39</v>
      </c>
      <c r="B47" s="49" t="s">
        <v>56</v>
      </c>
      <c r="C47" s="18">
        <v>33</v>
      </c>
      <c r="D47" s="19">
        <v>33</v>
      </c>
      <c r="E47" s="20">
        <v>100</v>
      </c>
      <c r="F47" s="19">
        <v>0</v>
      </c>
      <c r="G47" s="19">
        <v>0</v>
      </c>
      <c r="H47" s="19">
        <v>7</v>
      </c>
      <c r="I47" s="19">
        <v>4</v>
      </c>
      <c r="J47" s="19">
        <v>4</v>
      </c>
      <c r="K47" s="19">
        <v>7</v>
      </c>
      <c r="L47" s="19">
        <v>5</v>
      </c>
      <c r="M47" s="19">
        <v>6</v>
      </c>
      <c r="N47" s="19">
        <v>0</v>
      </c>
      <c r="O47" s="19">
        <v>33</v>
      </c>
      <c r="P47" s="19">
        <v>115</v>
      </c>
      <c r="Q47" s="20">
        <v>43.56</v>
      </c>
    </row>
    <row r="48" spans="1:17" ht="15" customHeight="1" x14ac:dyDescent="0.25">
      <c r="A48" s="48">
        <v>40</v>
      </c>
      <c r="B48" s="49" t="s">
        <v>65</v>
      </c>
      <c r="C48" s="18">
        <v>45</v>
      </c>
      <c r="D48" s="19">
        <v>45</v>
      </c>
      <c r="E48" s="20">
        <v>100</v>
      </c>
      <c r="F48" s="19">
        <v>4</v>
      </c>
      <c r="G48" s="19">
        <v>1</v>
      </c>
      <c r="H48" s="19">
        <v>2</v>
      </c>
      <c r="I48" s="19">
        <v>3</v>
      </c>
      <c r="J48" s="19">
        <v>8</v>
      </c>
      <c r="K48" s="19">
        <v>4</v>
      </c>
      <c r="L48" s="19">
        <v>16</v>
      </c>
      <c r="M48" s="19">
        <v>7</v>
      </c>
      <c r="N48" s="19">
        <v>0</v>
      </c>
      <c r="O48" s="19">
        <v>45</v>
      </c>
      <c r="P48" s="19">
        <v>149</v>
      </c>
      <c r="Q48" s="20">
        <v>41.39</v>
      </c>
    </row>
    <row r="49" spans="1:22" ht="15" customHeight="1" x14ac:dyDescent="0.25">
      <c r="A49" s="48">
        <v>41</v>
      </c>
      <c r="B49" s="49" t="s">
        <v>43</v>
      </c>
      <c r="C49" s="18">
        <v>10</v>
      </c>
      <c r="D49" s="19">
        <v>10</v>
      </c>
      <c r="E49" s="20">
        <v>100</v>
      </c>
      <c r="F49" s="19">
        <v>0</v>
      </c>
      <c r="G49" s="19">
        <v>0</v>
      </c>
      <c r="H49" s="19">
        <v>0</v>
      </c>
      <c r="I49" s="19">
        <v>1</v>
      </c>
      <c r="J49" s="19">
        <v>3</v>
      </c>
      <c r="K49" s="19">
        <v>4</v>
      </c>
      <c r="L49" s="19">
        <v>2</v>
      </c>
      <c r="M49" s="19">
        <v>0</v>
      </c>
      <c r="N49" s="19">
        <v>0</v>
      </c>
      <c r="O49" s="19">
        <v>10</v>
      </c>
      <c r="P49" s="19">
        <v>33</v>
      </c>
      <c r="Q49" s="20">
        <v>41.25</v>
      </c>
    </row>
    <row r="50" spans="1:22" ht="15" customHeight="1" x14ac:dyDescent="0.25">
      <c r="A50" s="48">
        <v>42</v>
      </c>
      <c r="B50" s="49" t="s">
        <v>75</v>
      </c>
      <c r="C50" s="18">
        <v>11</v>
      </c>
      <c r="D50" s="19">
        <v>11</v>
      </c>
      <c r="E50" s="20">
        <v>100</v>
      </c>
      <c r="F50" s="19">
        <v>0</v>
      </c>
      <c r="G50" s="19">
        <v>0</v>
      </c>
      <c r="H50" s="19">
        <v>1</v>
      </c>
      <c r="I50" s="19">
        <v>0</v>
      </c>
      <c r="J50" s="19">
        <v>1</v>
      </c>
      <c r="K50" s="19">
        <v>5</v>
      </c>
      <c r="L50" s="19">
        <v>3</v>
      </c>
      <c r="M50" s="19">
        <v>1</v>
      </c>
      <c r="N50" s="19">
        <v>0</v>
      </c>
      <c r="O50" s="19">
        <v>11</v>
      </c>
      <c r="P50" s="19">
        <v>32</v>
      </c>
      <c r="Q50" s="20">
        <v>36.36</v>
      </c>
    </row>
    <row r="51" spans="1:22" ht="15" customHeight="1" x14ac:dyDescent="0.25">
      <c r="A51" s="48">
        <v>43</v>
      </c>
      <c r="B51" s="49" t="s">
        <v>74</v>
      </c>
      <c r="C51" s="18">
        <v>6</v>
      </c>
      <c r="D51" s="19">
        <v>6</v>
      </c>
      <c r="E51" s="20">
        <v>100</v>
      </c>
      <c r="F51" s="19">
        <v>0</v>
      </c>
      <c r="G51" s="19">
        <v>0</v>
      </c>
      <c r="H51" s="19">
        <v>0</v>
      </c>
      <c r="I51" s="19">
        <v>1</v>
      </c>
      <c r="J51" s="19">
        <v>1</v>
      </c>
      <c r="K51" s="19">
        <v>1</v>
      </c>
      <c r="L51" s="19">
        <v>2</v>
      </c>
      <c r="M51" s="19">
        <v>1</v>
      </c>
      <c r="N51" s="19">
        <v>0</v>
      </c>
      <c r="O51" s="19">
        <v>6</v>
      </c>
      <c r="P51" s="19">
        <v>17</v>
      </c>
      <c r="Q51" s="20">
        <v>35.42</v>
      </c>
    </row>
    <row r="52" spans="1:22" ht="15" customHeight="1" x14ac:dyDescent="0.25">
      <c r="A52" s="48">
        <v>44</v>
      </c>
      <c r="B52" s="49" t="s">
        <v>77</v>
      </c>
      <c r="C52" s="18">
        <v>27</v>
      </c>
      <c r="D52" s="19">
        <v>27</v>
      </c>
      <c r="E52" s="20">
        <v>100</v>
      </c>
      <c r="F52" s="19">
        <v>0</v>
      </c>
      <c r="G52" s="19">
        <v>0</v>
      </c>
      <c r="H52" s="19">
        <v>1</v>
      </c>
      <c r="I52" s="19">
        <v>0</v>
      </c>
      <c r="J52" s="19">
        <v>2</v>
      </c>
      <c r="K52" s="19">
        <v>5</v>
      </c>
      <c r="L52" s="19">
        <v>6</v>
      </c>
      <c r="M52" s="19">
        <v>13</v>
      </c>
      <c r="N52" s="19">
        <v>0</v>
      </c>
      <c r="O52" s="19">
        <v>27</v>
      </c>
      <c r="P52" s="19">
        <v>54</v>
      </c>
      <c r="Q52" s="20">
        <v>25</v>
      </c>
    </row>
    <row r="53" spans="1:22" ht="15" customHeight="1" x14ac:dyDescent="0.25">
      <c r="A53" s="72" t="s">
        <v>26</v>
      </c>
      <c r="B53" s="72"/>
      <c r="C53" s="51">
        <f>SUM(C9:C52)</f>
        <v>1107</v>
      </c>
      <c r="D53" s="51">
        <f>SUM(D9:D52)</f>
        <v>1106</v>
      </c>
      <c r="E53" s="52">
        <f>IF(C53&gt;0,ROUND((D53/C53)*100,2),0)</f>
        <v>99.91</v>
      </c>
      <c r="F53" s="51">
        <f>SUM(F9:F52)</f>
        <v>53</v>
      </c>
      <c r="G53" s="51">
        <f>SUM(G9:G52)</f>
        <v>155</v>
      </c>
      <c r="H53" s="51">
        <f>SUM(H9:H52)</f>
        <v>182</v>
      </c>
      <c r="I53" s="51">
        <f>SUM(I9:I52)</f>
        <v>161</v>
      </c>
      <c r="J53" s="51">
        <f>SUM(J9:J52)</f>
        <v>170</v>
      </c>
      <c r="K53" s="51">
        <f>SUM(K9:K52)</f>
        <v>176</v>
      </c>
      <c r="L53" s="51">
        <f>SUM(L9:L52)</f>
        <v>131</v>
      </c>
      <c r="M53" s="51">
        <f>SUM(M9:M52)</f>
        <v>78</v>
      </c>
      <c r="N53" s="51">
        <f>SUM(N9:N52)</f>
        <v>1</v>
      </c>
      <c r="O53" s="51">
        <f>SUM(O9:O52)</f>
        <v>1107</v>
      </c>
      <c r="P53" s="51">
        <f>SUM(P9:P52)</f>
        <v>4954</v>
      </c>
      <c r="Q53" s="52">
        <f>IF(C53&gt;0,ROUND((P53/C53)*12.5,2),0)</f>
        <v>55.94</v>
      </c>
    </row>
    <row r="54" spans="1:22" s="9" customFormat="1" ht="10.199999999999999" x14ac:dyDescent="0.25">
      <c r="A54" s="73" t="s">
        <v>24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4"/>
      <c r="R54" s="7"/>
      <c r="S54" s="8"/>
      <c r="T54" s="7"/>
      <c r="U54" s="7"/>
      <c r="V54" s="7"/>
    </row>
    <row r="55" spans="1:22" s="9" customFormat="1" ht="40.049999999999997" customHeight="1" x14ac:dyDescent="0.2">
      <c r="A55" s="80" t="s">
        <v>27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"/>
      <c r="S55" s="8"/>
      <c r="T55" s="7"/>
      <c r="U55" s="7"/>
      <c r="V55" s="7"/>
    </row>
    <row r="56" spans="1:22" s="17" customFormat="1" ht="40.049999999999997" customHeight="1" x14ac:dyDescent="0.25">
      <c r="A56" s="81" t="s">
        <v>28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16"/>
      <c r="S56" s="15"/>
      <c r="T56" s="16"/>
      <c r="U56" s="16"/>
      <c r="V56" s="16"/>
    </row>
    <row r="1037" spans="1:22" ht="24.9" customHeight="1" x14ac:dyDescent="0.25">
      <c r="A1037" s="12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" customHeight="1" x14ac:dyDescent="0.25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" customHeight="1" x14ac:dyDescent="0.25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" customHeight="1" x14ac:dyDescent="0.25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</sheetData>
  <sheetProtection algorithmName="SHA-512" hashValue="tA3Y6EPOW21jnp+yjgsIVjxRfHAGTg5XNULCQ0ym5xoqc1YPFUJJe/ub0+c0IJ1Z1DVFac5qTOwmBK4uO7Upzg==" saltValue="heYVEAEx35UlOewt7eG9yw==" spinCount="100000" sheet="1" objects="1" scenarios="1"/>
  <mergeCells count="11">
    <mergeCell ref="A7:Q7"/>
    <mergeCell ref="A53:B53"/>
    <mergeCell ref="A54:Q54"/>
    <mergeCell ref="A55:Q55"/>
    <mergeCell ref="A56:Q56"/>
    <mergeCell ref="A1:Q1"/>
    <mergeCell ref="A2:Q2"/>
    <mergeCell ref="A3:Q3"/>
    <mergeCell ref="A4:Q4"/>
    <mergeCell ref="A5:Q5"/>
    <mergeCell ref="A6:Q6"/>
  </mergeCells>
  <conditionalFormatting sqref="Q9:Q52">
    <cfRule type="cellIs" dxfId="13" priority="1441" operator="lessThan">
      <formula>$Q$53</formula>
    </cfRule>
    <cfRule type="cellIs" dxfId="12" priority="1442" operator="greaterThanOrEqual">
      <formula>$Q$53</formula>
    </cfRule>
  </conditionalFormatting>
  <hyperlinks>
    <hyperlink ref="S2" location="Index!D11" tooltip="Click here to go back to Table of Contents" display="Index page" xr:uid="{584094D4-BEFB-4DFC-A0EC-7F32F9AA85AD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84B0-82C8-466B-BE57-633BCE55F233}">
  <dimension ref="A1:V1030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69</v>
      </c>
      <c r="C9" s="18">
        <v>16</v>
      </c>
      <c r="D9" s="19">
        <v>16</v>
      </c>
      <c r="E9" s="20">
        <v>100</v>
      </c>
      <c r="F9" s="19">
        <v>3</v>
      </c>
      <c r="G9" s="19">
        <v>4</v>
      </c>
      <c r="H9" s="19">
        <v>7</v>
      </c>
      <c r="I9" s="19">
        <v>0</v>
      </c>
      <c r="J9" s="19">
        <v>2</v>
      </c>
      <c r="K9" s="19">
        <v>0</v>
      </c>
      <c r="L9" s="19">
        <v>0</v>
      </c>
      <c r="M9" s="19">
        <v>0</v>
      </c>
      <c r="N9" s="19">
        <v>0</v>
      </c>
      <c r="O9" s="19">
        <v>16</v>
      </c>
      <c r="P9" s="19">
        <v>102</v>
      </c>
      <c r="Q9" s="20">
        <v>79.69</v>
      </c>
    </row>
    <row r="10" spans="1:22" ht="15" customHeight="1" x14ac:dyDescent="0.25">
      <c r="A10" s="48">
        <v>2</v>
      </c>
      <c r="B10" s="49" t="s">
        <v>51</v>
      </c>
      <c r="C10" s="18">
        <v>8</v>
      </c>
      <c r="D10" s="19">
        <v>8</v>
      </c>
      <c r="E10" s="20">
        <v>100</v>
      </c>
      <c r="F10" s="19">
        <v>3</v>
      </c>
      <c r="G10" s="19">
        <v>1</v>
      </c>
      <c r="H10" s="19">
        <v>1</v>
      </c>
      <c r="I10" s="19">
        <v>0</v>
      </c>
      <c r="J10" s="19">
        <v>2</v>
      </c>
      <c r="K10" s="19">
        <v>1</v>
      </c>
      <c r="L10" s="19">
        <v>0</v>
      </c>
      <c r="M10" s="19">
        <v>0</v>
      </c>
      <c r="N10" s="19">
        <v>0</v>
      </c>
      <c r="O10" s="19">
        <v>8</v>
      </c>
      <c r="P10" s="19">
        <v>48</v>
      </c>
      <c r="Q10" s="20">
        <v>75</v>
      </c>
    </row>
    <row r="11" spans="1:22" ht="15" customHeight="1" x14ac:dyDescent="0.25">
      <c r="A11" s="48">
        <v>3</v>
      </c>
      <c r="B11" s="49" t="s">
        <v>43</v>
      </c>
      <c r="C11" s="18">
        <v>10</v>
      </c>
      <c r="D11" s="19">
        <v>10</v>
      </c>
      <c r="E11" s="20">
        <v>100</v>
      </c>
      <c r="F11" s="19">
        <v>2</v>
      </c>
      <c r="G11" s="19">
        <v>0</v>
      </c>
      <c r="H11" s="19">
        <v>4</v>
      </c>
      <c r="I11" s="19">
        <v>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10</v>
      </c>
      <c r="P11" s="19">
        <v>60</v>
      </c>
      <c r="Q11" s="20">
        <v>75</v>
      </c>
    </row>
    <row r="12" spans="1:22" ht="15" customHeight="1" x14ac:dyDescent="0.25">
      <c r="A12" s="48">
        <v>4</v>
      </c>
      <c r="B12" s="49" t="s">
        <v>33</v>
      </c>
      <c r="C12" s="18">
        <v>23</v>
      </c>
      <c r="D12" s="19">
        <v>23</v>
      </c>
      <c r="E12" s="20">
        <v>100</v>
      </c>
      <c r="F12" s="19">
        <v>4</v>
      </c>
      <c r="G12" s="19">
        <v>4</v>
      </c>
      <c r="H12" s="19">
        <v>5</v>
      </c>
      <c r="I12" s="19">
        <v>4</v>
      </c>
      <c r="J12" s="19">
        <v>3</v>
      </c>
      <c r="K12" s="19">
        <v>3</v>
      </c>
      <c r="L12" s="19">
        <v>0</v>
      </c>
      <c r="M12" s="19">
        <v>0</v>
      </c>
      <c r="N12" s="19">
        <v>0</v>
      </c>
      <c r="O12" s="19">
        <v>23</v>
      </c>
      <c r="P12" s="19">
        <v>131</v>
      </c>
      <c r="Q12" s="20">
        <v>71.2</v>
      </c>
    </row>
    <row r="13" spans="1:22" ht="15" customHeight="1" x14ac:dyDescent="0.25">
      <c r="A13" s="48">
        <v>5</v>
      </c>
      <c r="B13" s="49" t="s">
        <v>45</v>
      </c>
      <c r="C13" s="18">
        <v>24</v>
      </c>
      <c r="D13" s="19">
        <v>24</v>
      </c>
      <c r="E13" s="20">
        <v>100</v>
      </c>
      <c r="F13" s="19">
        <v>2</v>
      </c>
      <c r="G13" s="19">
        <v>7</v>
      </c>
      <c r="H13" s="19">
        <v>4</v>
      </c>
      <c r="I13" s="19">
        <v>3</v>
      </c>
      <c r="J13" s="19">
        <v>3</v>
      </c>
      <c r="K13" s="19">
        <v>4</v>
      </c>
      <c r="L13" s="19">
        <v>1</v>
      </c>
      <c r="M13" s="19">
        <v>0</v>
      </c>
      <c r="N13" s="19">
        <v>0</v>
      </c>
      <c r="O13" s="19">
        <v>24</v>
      </c>
      <c r="P13" s="19">
        <v>130</v>
      </c>
      <c r="Q13" s="20">
        <v>67.709999999999994</v>
      </c>
    </row>
    <row r="14" spans="1:22" ht="15" customHeight="1" x14ac:dyDescent="0.25">
      <c r="A14" s="48">
        <v>6</v>
      </c>
      <c r="B14" s="49" t="s">
        <v>44</v>
      </c>
      <c r="C14" s="18">
        <v>15</v>
      </c>
      <c r="D14" s="19">
        <v>15</v>
      </c>
      <c r="E14" s="20">
        <v>100</v>
      </c>
      <c r="F14" s="19">
        <v>3</v>
      </c>
      <c r="G14" s="19">
        <v>3</v>
      </c>
      <c r="H14" s="19">
        <v>2</v>
      </c>
      <c r="I14" s="19">
        <v>2</v>
      </c>
      <c r="J14" s="19">
        <v>1</v>
      </c>
      <c r="K14" s="19">
        <v>2</v>
      </c>
      <c r="L14" s="19">
        <v>2</v>
      </c>
      <c r="M14" s="19">
        <v>0</v>
      </c>
      <c r="N14" s="19">
        <v>0</v>
      </c>
      <c r="O14" s="19">
        <v>15</v>
      </c>
      <c r="P14" s="19">
        <v>81</v>
      </c>
      <c r="Q14" s="20">
        <v>67.5</v>
      </c>
    </row>
    <row r="15" spans="1:22" ht="15" customHeight="1" x14ac:dyDescent="0.25">
      <c r="A15" s="48">
        <v>7</v>
      </c>
      <c r="B15" s="49" t="s">
        <v>39</v>
      </c>
      <c r="C15" s="18">
        <v>23</v>
      </c>
      <c r="D15" s="19">
        <v>23</v>
      </c>
      <c r="E15" s="20">
        <v>100</v>
      </c>
      <c r="F15" s="19">
        <v>1</v>
      </c>
      <c r="G15" s="19">
        <v>3</v>
      </c>
      <c r="H15" s="19">
        <v>7</v>
      </c>
      <c r="I15" s="19">
        <v>6</v>
      </c>
      <c r="J15" s="19">
        <v>4</v>
      </c>
      <c r="K15" s="19">
        <v>1</v>
      </c>
      <c r="L15" s="19">
        <v>1</v>
      </c>
      <c r="M15" s="19">
        <v>0</v>
      </c>
      <c r="N15" s="19">
        <v>0</v>
      </c>
      <c r="O15" s="19">
        <v>23</v>
      </c>
      <c r="P15" s="19">
        <v>122</v>
      </c>
      <c r="Q15" s="20">
        <v>66.3</v>
      </c>
    </row>
    <row r="16" spans="1:22" ht="15" customHeight="1" x14ac:dyDescent="0.25">
      <c r="A16" s="48">
        <v>8</v>
      </c>
      <c r="B16" s="49" t="s">
        <v>61</v>
      </c>
      <c r="C16" s="18">
        <v>27</v>
      </c>
      <c r="D16" s="19">
        <v>27</v>
      </c>
      <c r="E16" s="20">
        <v>100</v>
      </c>
      <c r="F16" s="19">
        <v>1</v>
      </c>
      <c r="G16" s="19">
        <v>7</v>
      </c>
      <c r="H16" s="19">
        <v>2</v>
      </c>
      <c r="I16" s="19">
        <v>2</v>
      </c>
      <c r="J16" s="19">
        <v>8</v>
      </c>
      <c r="K16" s="19">
        <v>3</v>
      </c>
      <c r="L16" s="19">
        <v>2</v>
      </c>
      <c r="M16" s="19">
        <v>2</v>
      </c>
      <c r="N16" s="19">
        <v>0</v>
      </c>
      <c r="O16" s="19">
        <v>27</v>
      </c>
      <c r="P16" s="19">
        <v>126</v>
      </c>
      <c r="Q16" s="20">
        <v>58.33</v>
      </c>
    </row>
    <row r="17" spans="1:22" ht="15" customHeight="1" x14ac:dyDescent="0.25">
      <c r="A17" s="48">
        <v>9</v>
      </c>
      <c r="B17" s="49" t="s">
        <v>67</v>
      </c>
      <c r="C17" s="18">
        <v>41</v>
      </c>
      <c r="D17" s="19">
        <v>41</v>
      </c>
      <c r="E17" s="20">
        <v>100</v>
      </c>
      <c r="F17" s="19">
        <v>1</v>
      </c>
      <c r="G17" s="19">
        <v>6</v>
      </c>
      <c r="H17" s="19">
        <v>10</v>
      </c>
      <c r="I17" s="19">
        <v>7</v>
      </c>
      <c r="J17" s="19">
        <v>4</v>
      </c>
      <c r="K17" s="19">
        <v>7</v>
      </c>
      <c r="L17" s="19">
        <v>3</v>
      </c>
      <c r="M17" s="19">
        <v>3</v>
      </c>
      <c r="N17" s="19">
        <v>0</v>
      </c>
      <c r="O17" s="19">
        <v>41</v>
      </c>
      <c r="P17" s="19">
        <v>191</v>
      </c>
      <c r="Q17" s="20">
        <v>58.23</v>
      </c>
    </row>
    <row r="18" spans="1:22" ht="15" customHeight="1" x14ac:dyDescent="0.25">
      <c r="A18" s="48">
        <v>10</v>
      </c>
      <c r="B18" s="49" t="s">
        <v>62</v>
      </c>
      <c r="C18" s="18">
        <v>10</v>
      </c>
      <c r="D18" s="19">
        <v>10</v>
      </c>
      <c r="E18" s="20">
        <v>100</v>
      </c>
      <c r="F18" s="19">
        <v>2</v>
      </c>
      <c r="G18" s="19">
        <v>0</v>
      </c>
      <c r="H18" s="19">
        <v>2</v>
      </c>
      <c r="I18" s="19">
        <v>2</v>
      </c>
      <c r="J18" s="19">
        <v>0</v>
      </c>
      <c r="K18" s="19">
        <v>1</v>
      </c>
      <c r="L18" s="19">
        <v>2</v>
      </c>
      <c r="M18" s="19">
        <v>1</v>
      </c>
      <c r="N18" s="19">
        <v>0</v>
      </c>
      <c r="O18" s="19">
        <v>10</v>
      </c>
      <c r="P18" s="19">
        <v>46</v>
      </c>
      <c r="Q18" s="20">
        <v>57.5</v>
      </c>
    </row>
    <row r="19" spans="1:22" ht="15" customHeight="1" x14ac:dyDescent="0.25">
      <c r="A19" s="48">
        <v>11</v>
      </c>
      <c r="B19" s="49" t="s">
        <v>38</v>
      </c>
      <c r="C19" s="18">
        <v>6</v>
      </c>
      <c r="D19" s="19">
        <v>6</v>
      </c>
      <c r="E19" s="20">
        <v>100</v>
      </c>
      <c r="F19" s="19">
        <v>0</v>
      </c>
      <c r="G19" s="19">
        <v>0</v>
      </c>
      <c r="H19" s="19">
        <v>1</v>
      </c>
      <c r="I19" s="19">
        <v>2</v>
      </c>
      <c r="J19" s="19">
        <v>2</v>
      </c>
      <c r="K19" s="19">
        <v>1</v>
      </c>
      <c r="L19" s="19">
        <v>0</v>
      </c>
      <c r="M19" s="19">
        <v>0</v>
      </c>
      <c r="N19" s="19">
        <v>0</v>
      </c>
      <c r="O19" s="19">
        <v>6</v>
      </c>
      <c r="P19" s="19">
        <v>27</v>
      </c>
      <c r="Q19" s="20">
        <v>56.25</v>
      </c>
    </row>
    <row r="20" spans="1:22" ht="15" customHeight="1" x14ac:dyDescent="0.25">
      <c r="A20" s="48">
        <v>12</v>
      </c>
      <c r="B20" s="49" t="s">
        <v>49</v>
      </c>
      <c r="C20" s="18">
        <v>28</v>
      </c>
      <c r="D20" s="19">
        <v>28</v>
      </c>
      <c r="E20" s="20">
        <v>100</v>
      </c>
      <c r="F20" s="19">
        <v>1</v>
      </c>
      <c r="G20" s="19">
        <v>1</v>
      </c>
      <c r="H20" s="19">
        <v>5</v>
      </c>
      <c r="I20" s="19">
        <v>4</v>
      </c>
      <c r="J20" s="19">
        <v>3</v>
      </c>
      <c r="K20" s="19">
        <v>5</v>
      </c>
      <c r="L20" s="19">
        <v>2</v>
      </c>
      <c r="M20" s="19">
        <v>7</v>
      </c>
      <c r="N20" s="19">
        <v>0</v>
      </c>
      <c r="O20" s="19">
        <v>28</v>
      </c>
      <c r="P20" s="19">
        <v>103</v>
      </c>
      <c r="Q20" s="20">
        <v>45.98</v>
      </c>
    </row>
    <row r="21" spans="1:22" ht="15" customHeight="1" x14ac:dyDescent="0.25">
      <c r="A21" s="48">
        <v>13</v>
      </c>
      <c r="B21" s="49" t="s">
        <v>42</v>
      </c>
      <c r="C21" s="18">
        <v>14</v>
      </c>
      <c r="D21" s="19">
        <v>14</v>
      </c>
      <c r="E21" s="20">
        <v>100</v>
      </c>
      <c r="F21" s="19">
        <v>1</v>
      </c>
      <c r="G21" s="19">
        <v>0</v>
      </c>
      <c r="H21" s="19">
        <v>2</v>
      </c>
      <c r="I21" s="19">
        <v>0</v>
      </c>
      <c r="J21" s="19">
        <v>0</v>
      </c>
      <c r="K21" s="19">
        <v>4</v>
      </c>
      <c r="L21" s="19">
        <v>6</v>
      </c>
      <c r="M21" s="19">
        <v>1</v>
      </c>
      <c r="N21" s="19">
        <v>0</v>
      </c>
      <c r="O21" s="19">
        <v>14</v>
      </c>
      <c r="P21" s="19">
        <v>45</v>
      </c>
      <c r="Q21" s="20">
        <v>40.18</v>
      </c>
    </row>
    <row r="22" spans="1:22" ht="15" customHeight="1" x14ac:dyDescent="0.25">
      <c r="A22" s="48">
        <v>14</v>
      </c>
      <c r="B22" s="49" t="s">
        <v>66</v>
      </c>
      <c r="C22" s="18">
        <v>18</v>
      </c>
      <c r="D22" s="19">
        <v>18</v>
      </c>
      <c r="E22" s="20">
        <v>100</v>
      </c>
      <c r="F22" s="19">
        <v>0</v>
      </c>
      <c r="G22" s="19">
        <v>0</v>
      </c>
      <c r="H22" s="19">
        <v>0</v>
      </c>
      <c r="I22" s="19">
        <v>1</v>
      </c>
      <c r="J22" s="19">
        <v>2</v>
      </c>
      <c r="K22" s="19">
        <v>4</v>
      </c>
      <c r="L22" s="19">
        <v>7</v>
      </c>
      <c r="M22" s="19">
        <v>4</v>
      </c>
      <c r="N22" s="19">
        <v>0</v>
      </c>
      <c r="O22" s="19">
        <v>18</v>
      </c>
      <c r="P22" s="19">
        <v>43</v>
      </c>
      <c r="Q22" s="20">
        <v>29.86</v>
      </c>
    </row>
    <row r="23" spans="1:22" ht="15" customHeight="1" x14ac:dyDescent="0.25">
      <c r="A23" s="48">
        <v>15</v>
      </c>
      <c r="B23" s="49" t="s">
        <v>78</v>
      </c>
      <c r="C23" s="18">
        <v>63</v>
      </c>
      <c r="D23" s="19">
        <v>63</v>
      </c>
      <c r="E23" s="20">
        <v>100</v>
      </c>
      <c r="F23" s="19">
        <v>0</v>
      </c>
      <c r="G23" s="19">
        <v>4</v>
      </c>
      <c r="H23" s="19">
        <v>0</v>
      </c>
      <c r="I23" s="19">
        <v>1</v>
      </c>
      <c r="J23" s="19">
        <v>8</v>
      </c>
      <c r="K23" s="19">
        <v>6</v>
      </c>
      <c r="L23" s="19">
        <v>21</v>
      </c>
      <c r="M23" s="19">
        <v>23</v>
      </c>
      <c r="N23" s="19">
        <v>0</v>
      </c>
      <c r="O23" s="19">
        <v>63</v>
      </c>
      <c r="P23" s="19">
        <v>148</v>
      </c>
      <c r="Q23" s="20">
        <v>29.37</v>
      </c>
    </row>
    <row r="24" spans="1:22" ht="15" customHeight="1" x14ac:dyDescent="0.25">
      <c r="A24" s="48">
        <v>16</v>
      </c>
      <c r="B24" s="49" t="s">
        <v>80</v>
      </c>
      <c r="C24" s="18">
        <v>23</v>
      </c>
      <c r="D24" s="19">
        <v>23</v>
      </c>
      <c r="E24" s="20">
        <v>100</v>
      </c>
      <c r="F24" s="19">
        <v>0</v>
      </c>
      <c r="G24" s="19">
        <v>0</v>
      </c>
      <c r="H24" s="19">
        <v>0</v>
      </c>
      <c r="I24" s="19">
        <v>0</v>
      </c>
      <c r="J24" s="19">
        <v>2</v>
      </c>
      <c r="K24" s="19">
        <v>7</v>
      </c>
      <c r="L24" s="19">
        <v>10</v>
      </c>
      <c r="M24" s="19">
        <v>4</v>
      </c>
      <c r="N24" s="19">
        <v>0</v>
      </c>
      <c r="O24" s="19">
        <v>23</v>
      </c>
      <c r="P24" s="19">
        <v>53</v>
      </c>
      <c r="Q24" s="20">
        <v>28.8</v>
      </c>
    </row>
    <row r="25" spans="1:22" ht="15" customHeight="1" x14ac:dyDescent="0.25">
      <c r="A25" s="48">
        <v>17</v>
      </c>
      <c r="B25" s="49" t="s">
        <v>65</v>
      </c>
      <c r="C25" s="18">
        <v>29</v>
      </c>
      <c r="D25" s="19">
        <v>29</v>
      </c>
      <c r="E25" s="20">
        <v>100</v>
      </c>
      <c r="F25" s="19">
        <v>0</v>
      </c>
      <c r="G25" s="19">
        <v>0</v>
      </c>
      <c r="H25" s="19">
        <v>0</v>
      </c>
      <c r="I25" s="19">
        <v>3</v>
      </c>
      <c r="J25" s="19">
        <v>5</v>
      </c>
      <c r="K25" s="19">
        <v>3</v>
      </c>
      <c r="L25" s="19">
        <v>4</v>
      </c>
      <c r="M25" s="19">
        <v>14</v>
      </c>
      <c r="N25" s="19">
        <v>0</v>
      </c>
      <c r="O25" s="19">
        <v>29</v>
      </c>
      <c r="P25" s="19">
        <v>66</v>
      </c>
      <c r="Q25" s="20">
        <v>28.45</v>
      </c>
    </row>
    <row r="26" spans="1:22" ht="15" customHeight="1" x14ac:dyDescent="0.25">
      <c r="A26" s="48">
        <v>18</v>
      </c>
      <c r="B26" s="49" t="s">
        <v>55</v>
      </c>
      <c r="C26" s="18">
        <v>23</v>
      </c>
      <c r="D26" s="19">
        <v>20</v>
      </c>
      <c r="E26" s="20">
        <v>86.96</v>
      </c>
      <c r="F26" s="19">
        <v>0</v>
      </c>
      <c r="G26" s="19">
        <v>0</v>
      </c>
      <c r="H26" s="19">
        <v>0</v>
      </c>
      <c r="I26" s="19">
        <v>1</v>
      </c>
      <c r="J26" s="19">
        <v>2</v>
      </c>
      <c r="K26" s="19">
        <v>6</v>
      </c>
      <c r="L26" s="19">
        <v>3</v>
      </c>
      <c r="M26" s="19">
        <v>8</v>
      </c>
      <c r="N26" s="19">
        <v>3</v>
      </c>
      <c r="O26" s="19">
        <v>23</v>
      </c>
      <c r="P26" s="19">
        <v>45</v>
      </c>
      <c r="Q26" s="20">
        <v>24.46</v>
      </c>
    </row>
    <row r="27" spans="1:22" ht="15" customHeight="1" x14ac:dyDescent="0.25">
      <c r="A27" s="72" t="s">
        <v>26</v>
      </c>
      <c r="B27" s="72"/>
      <c r="C27" s="51">
        <f>SUM(C9:C26)</f>
        <v>401</v>
      </c>
      <c r="D27" s="51">
        <f>SUM(D9:D26)</f>
        <v>398</v>
      </c>
      <c r="E27" s="52">
        <f>IF(C27&gt;0,ROUND((D27/C27)*100,2),0)</f>
        <v>99.25</v>
      </c>
      <c r="F27" s="51">
        <f>SUM(F9:F26)</f>
        <v>24</v>
      </c>
      <c r="G27" s="51">
        <f>SUM(G9:G26)</f>
        <v>40</v>
      </c>
      <c r="H27" s="51">
        <f>SUM(H9:H26)</f>
        <v>52</v>
      </c>
      <c r="I27" s="51">
        <f>SUM(I9:I26)</f>
        <v>42</v>
      </c>
      <c r="J27" s="51">
        <f>SUM(J9:J26)</f>
        <v>51</v>
      </c>
      <c r="K27" s="51">
        <f>SUM(K9:K26)</f>
        <v>58</v>
      </c>
      <c r="L27" s="51">
        <f>SUM(L9:L26)</f>
        <v>64</v>
      </c>
      <c r="M27" s="51">
        <f>SUM(M9:M26)</f>
        <v>67</v>
      </c>
      <c r="N27" s="51">
        <f>SUM(N9:N26)</f>
        <v>3</v>
      </c>
      <c r="O27" s="51">
        <f>SUM(O9:O26)</f>
        <v>401</v>
      </c>
      <c r="P27" s="51">
        <f>SUM(P9:P26)</f>
        <v>1567</v>
      </c>
      <c r="Q27" s="52">
        <f>IF(C27&gt;0,ROUND((P27/C27)*12.5,2),0)</f>
        <v>48.85</v>
      </c>
    </row>
    <row r="28" spans="1:22" s="9" customFormat="1" ht="10.199999999999999" x14ac:dyDescent="0.25">
      <c r="A28" s="73" t="s">
        <v>24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"/>
      <c r="S28" s="8"/>
      <c r="T28" s="7"/>
      <c r="U28" s="7"/>
      <c r="V28" s="7"/>
    </row>
    <row r="29" spans="1:22" s="9" customFormat="1" ht="40.049999999999997" customHeight="1" x14ac:dyDescent="0.2">
      <c r="A29" s="80" t="s">
        <v>27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"/>
      <c r="S29" s="8"/>
      <c r="T29" s="7"/>
      <c r="U29" s="7"/>
      <c r="V29" s="7"/>
    </row>
    <row r="30" spans="1:22" s="17" customFormat="1" ht="40.049999999999997" customHeight="1" x14ac:dyDescent="0.25">
      <c r="A30" s="81" t="s">
        <v>28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16"/>
      <c r="S30" s="15"/>
      <c r="T30" s="16"/>
      <c r="U30" s="16"/>
      <c r="V30" s="16"/>
    </row>
    <row r="1011" spans="1:22" ht="24.9" customHeight="1" x14ac:dyDescent="0.25">
      <c r="A1011" s="12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</sheetData>
  <sheetProtection algorithmName="SHA-512" hashValue="w3S0EKVd6V/Ydq/y2LTLGw+v0CEdqRrUY06wJlsUgGiopncJmmMmSLpjO3dNKFtJFpl/pvBwW4jQa6/Jv8n75g==" saltValue="YX0e5BMc6gLUsFNVo1oWsw==" spinCount="100000" sheet="1" objects="1" scenarios="1"/>
  <mergeCells count="11">
    <mergeCell ref="A7:Q7"/>
    <mergeCell ref="A27:B27"/>
    <mergeCell ref="A28:Q28"/>
    <mergeCell ref="A29:Q29"/>
    <mergeCell ref="A30:Q30"/>
    <mergeCell ref="A1:Q1"/>
    <mergeCell ref="A2:Q2"/>
    <mergeCell ref="A3:Q3"/>
    <mergeCell ref="A4:Q4"/>
    <mergeCell ref="A5:Q5"/>
    <mergeCell ref="A6:Q6"/>
  </mergeCells>
  <conditionalFormatting sqref="Q9:Q26">
    <cfRule type="cellIs" dxfId="11" priority="1565" operator="lessThan">
      <formula>$Q$27</formula>
    </cfRule>
    <cfRule type="cellIs" dxfId="10" priority="1566" operator="greaterThanOrEqual">
      <formula>$Q$27</formula>
    </cfRule>
  </conditionalFormatting>
  <hyperlinks>
    <hyperlink ref="S2" location="Index!D11" tooltip="Click here to go back to Table of Contents" display="Index page" xr:uid="{B8B1995D-C78A-4AAC-ADAC-137B9D8BCCB4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AB15-3F84-4DB6-8E48-92BEEAD54C3F}">
  <dimension ref="A1:V1016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123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45</v>
      </c>
      <c r="C9" s="18">
        <v>40</v>
      </c>
      <c r="D9" s="19">
        <v>40</v>
      </c>
      <c r="E9" s="20">
        <v>100</v>
      </c>
      <c r="F9" s="19">
        <v>14</v>
      </c>
      <c r="G9" s="19">
        <v>6</v>
      </c>
      <c r="H9" s="19">
        <v>8</v>
      </c>
      <c r="I9" s="19">
        <v>5</v>
      </c>
      <c r="J9" s="19">
        <v>5</v>
      </c>
      <c r="K9" s="19">
        <v>2</v>
      </c>
      <c r="L9" s="19">
        <v>0</v>
      </c>
      <c r="M9" s="19">
        <v>0</v>
      </c>
      <c r="N9" s="19">
        <v>0</v>
      </c>
      <c r="O9" s="19">
        <v>40</v>
      </c>
      <c r="P9" s="19">
        <v>253</v>
      </c>
      <c r="Q9" s="20">
        <v>79.06</v>
      </c>
    </row>
    <row r="10" spans="1:22" ht="15" customHeight="1" x14ac:dyDescent="0.25">
      <c r="A10" s="48">
        <v>2</v>
      </c>
      <c r="B10" s="49" t="s">
        <v>63</v>
      </c>
      <c r="C10" s="18">
        <v>27</v>
      </c>
      <c r="D10" s="19">
        <v>27</v>
      </c>
      <c r="E10" s="20">
        <v>100</v>
      </c>
      <c r="F10" s="19">
        <v>3</v>
      </c>
      <c r="G10" s="19">
        <v>8</v>
      </c>
      <c r="H10" s="19">
        <v>4</v>
      </c>
      <c r="I10" s="19">
        <v>8</v>
      </c>
      <c r="J10" s="19">
        <v>3</v>
      </c>
      <c r="K10" s="19">
        <v>0</v>
      </c>
      <c r="L10" s="19">
        <v>0</v>
      </c>
      <c r="M10" s="19">
        <v>1</v>
      </c>
      <c r="N10" s="19">
        <v>0</v>
      </c>
      <c r="O10" s="19">
        <v>27</v>
      </c>
      <c r="P10" s="19">
        <v>157</v>
      </c>
      <c r="Q10" s="20">
        <v>72.69</v>
      </c>
    </row>
    <row r="11" spans="1:22" ht="15" customHeight="1" x14ac:dyDescent="0.25">
      <c r="A11" s="48">
        <v>3</v>
      </c>
      <c r="B11" s="49" t="s">
        <v>54</v>
      </c>
      <c r="C11" s="18">
        <v>22</v>
      </c>
      <c r="D11" s="19">
        <v>21</v>
      </c>
      <c r="E11" s="20">
        <v>95.45</v>
      </c>
      <c r="F11" s="19">
        <v>7</v>
      </c>
      <c r="G11" s="19">
        <v>3</v>
      </c>
      <c r="H11" s="19">
        <v>1</v>
      </c>
      <c r="I11" s="19">
        <v>3</v>
      </c>
      <c r="J11" s="19">
        <v>5</v>
      </c>
      <c r="K11" s="19">
        <v>2</v>
      </c>
      <c r="L11" s="19">
        <v>0</v>
      </c>
      <c r="M11" s="19">
        <v>0</v>
      </c>
      <c r="N11" s="19">
        <v>1</v>
      </c>
      <c r="O11" s="19">
        <v>22</v>
      </c>
      <c r="P11" s="19">
        <v>124</v>
      </c>
      <c r="Q11" s="20">
        <v>70.45</v>
      </c>
    </row>
    <row r="12" spans="1:22" ht="15" customHeight="1" x14ac:dyDescent="0.25">
      <c r="A12" s="48">
        <v>4</v>
      </c>
      <c r="B12" s="49" t="s">
        <v>78</v>
      </c>
      <c r="C12" s="18">
        <v>33</v>
      </c>
      <c r="D12" s="19">
        <v>32</v>
      </c>
      <c r="E12" s="20">
        <v>96.97</v>
      </c>
      <c r="F12" s="19">
        <v>8</v>
      </c>
      <c r="G12" s="19">
        <v>3</v>
      </c>
      <c r="H12" s="19">
        <v>2</v>
      </c>
      <c r="I12" s="19">
        <v>6</v>
      </c>
      <c r="J12" s="19">
        <v>4</v>
      </c>
      <c r="K12" s="19">
        <v>2</v>
      </c>
      <c r="L12" s="19">
        <v>3</v>
      </c>
      <c r="M12" s="19">
        <v>4</v>
      </c>
      <c r="N12" s="19">
        <v>1</v>
      </c>
      <c r="O12" s="19">
        <v>33</v>
      </c>
      <c r="P12" s="19">
        <v>159</v>
      </c>
      <c r="Q12" s="20">
        <v>60.23</v>
      </c>
    </row>
    <row r="13" spans="1:22" ht="15" customHeight="1" x14ac:dyDescent="0.25">
      <c r="A13" s="72" t="s">
        <v>26</v>
      </c>
      <c r="B13" s="72"/>
      <c r="C13" s="51">
        <f>SUM(C9:C12)</f>
        <v>122</v>
      </c>
      <c r="D13" s="51">
        <f>SUM(D9:D12)</f>
        <v>120</v>
      </c>
      <c r="E13" s="52">
        <f>IF(C13&gt;0,ROUND((D13/C13)*100,2),0)</f>
        <v>98.36</v>
      </c>
      <c r="F13" s="51">
        <f>SUM(F9:F12)</f>
        <v>32</v>
      </c>
      <c r="G13" s="51">
        <f>SUM(G9:G12)</f>
        <v>20</v>
      </c>
      <c r="H13" s="51">
        <f>SUM(H9:H12)</f>
        <v>15</v>
      </c>
      <c r="I13" s="51">
        <f>SUM(I9:I12)</f>
        <v>22</v>
      </c>
      <c r="J13" s="51">
        <f>SUM(J9:J12)</f>
        <v>17</v>
      </c>
      <c r="K13" s="51">
        <f>SUM(K9:K12)</f>
        <v>6</v>
      </c>
      <c r="L13" s="51">
        <f>SUM(L9:L12)</f>
        <v>3</v>
      </c>
      <c r="M13" s="51">
        <f>SUM(M9:M12)</f>
        <v>5</v>
      </c>
      <c r="N13" s="51">
        <f>SUM(N9:N12)</f>
        <v>2</v>
      </c>
      <c r="O13" s="51">
        <f>SUM(O9:O12)</f>
        <v>122</v>
      </c>
      <c r="P13" s="51">
        <f>SUM(P9:P12)</f>
        <v>693</v>
      </c>
      <c r="Q13" s="52">
        <f>IF(C13&gt;0,ROUND((P13/C13)*12.5,2),0)</f>
        <v>71</v>
      </c>
    </row>
    <row r="14" spans="1:22" s="9" customFormat="1" ht="10.199999999999999" x14ac:dyDescent="0.25">
      <c r="A14" s="73" t="s">
        <v>24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7"/>
      <c r="S14" s="8"/>
      <c r="T14" s="7"/>
      <c r="U14" s="7"/>
      <c r="V14" s="7"/>
    </row>
    <row r="15" spans="1:22" s="9" customFormat="1" ht="40.049999999999997" customHeight="1" x14ac:dyDescent="0.2">
      <c r="A15" s="80" t="s">
        <v>27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"/>
      <c r="S15" s="8"/>
      <c r="T15" s="7"/>
      <c r="U15" s="7"/>
      <c r="V15" s="7"/>
    </row>
    <row r="16" spans="1:22" s="17" customFormat="1" ht="40.049999999999997" customHeight="1" x14ac:dyDescent="0.25">
      <c r="A16" s="81" t="s">
        <v>28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16"/>
      <c r="S16" s="15"/>
      <c r="T16" s="16"/>
      <c r="U16" s="16"/>
      <c r="V16" s="16"/>
    </row>
    <row r="997" spans="1:22" ht="24.9" customHeight="1" x14ac:dyDescent="0.25">
      <c r="A997" s="12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</sheetData>
  <sheetProtection algorithmName="SHA-512" hashValue="PkA+aA11i7SCUHnwNnTBYy7TVx2nnVAFSMfG3i7RIVLrda50W/FSmtQawIg36PSV2rNV7Wm685sGUjSn07kQ3g==" saltValue="z29yZZXTkJr8KWLU146XwQ==" spinCount="100000" sheet="1" objects="1" scenarios="1"/>
  <mergeCells count="11">
    <mergeCell ref="A7:Q7"/>
    <mergeCell ref="A13:B13"/>
    <mergeCell ref="A14:Q14"/>
    <mergeCell ref="A15:Q15"/>
    <mergeCell ref="A16:Q16"/>
    <mergeCell ref="A1:Q1"/>
    <mergeCell ref="A2:Q2"/>
    <mergeCell ref="A3:Q3"/>
    <mergeCell ref="A4:Q4"/>
    <mergeCell ref="A5:Q5"/>
    <mergeCell ref="A6:Q6"/>
  </mergeCells>
  <conditionalFormatting sqref="Q9:Q12">
    <cfRule type="cellIs" dxfId="9" priority="1717" operator="lessThan">
      <formula>$Q$13</formula>
    </cfRule>
    <cfRule type="cellIs" dxfId="8" priority="1718" operator="greaterThanOrEqual">
      <formula>$Q$13</formula>
    </cfRule>
  </conditionalFormatting>
  <hyperlinks>
    <hyperlink ref="S2" location="Index!D11" tooltip="Click here to go back to Table of Contents" display="Index page" xr:uid="{2D31A241-28A1-47E0-9A0C-E407463920E2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7019-29C4-46E1-9B2B-BA9F413AAFAC}">
  <dimension ref="A1:V1056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126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51</v>
      </c>
      <c r="C9" s="18">
        <v>51</v>
      </c>
      <c r="D9" s="19">
        <v>51</v>
      </c>
      <c r="E9" s="20">
        <v>100</v>
      </c>
      <c r="F9" s="19">
        <v>16</v>
      </c>
      <c r="G9" s="19">
        <v>7</v>
      </c>
      <c r="H9" s="19">
        <v>11</v>
      </c>
      <c r="I9" s="19">
        <v>7</v>
      </c>
      <c r="J9" s="19">
        <v>7</v>
      </c>
      <c r="K9" s="19">
        <v>2</v>
      </c>
      <c r="L9" s="19">
        <v>1</v>
      </c>
      <c r="M9" s="19">
        <v>0</v>
      </c>
      <c r="N9" s="19">
        <v>0</v>
      </c>
      <c r="O9" s="19">
        <v>51</v>
      </c>
      <c r="P9" s="19">
        <v>314</v>
      </c>
      <c r="Q9" s="20">
        <v>76.959999999999994</v>
      </c>
    </row>
    <row r="10" spans="1:22" ht="15" customHeight="1" x14ac:dyDescent="0.25">
      <c r="A10" s="48">
        <v>2</v>
      </c>
      <c r="B10" s="49" t="s">
        <v>37</v>
      </c>
      <c r="C10" s="18">
        <v>33</v>
      </c>
      <c r="D10" s="19">
        <v>33</v>
      </c>
      <c r="E10" s="20">
        <v>100</v>
      </c>
      <c r="F10" s="19">
        <v>5</v>
      </c>
      <c r="G10" s="19">
        <v>8</v>
      </c>
      <c r="H10" s="19">
        <v>11</v>
      </c>
      <c r="I10" s="19">
        <v>4</v>
      </c>
      <c r="J10" s="19">
        <v>2</v>
      </c>
      <c r="K10" s="19">
        <v>2</v>
      </c>
      <c r="L10" s="19">
        <v>1</v>
      </c>
      <c r="M10" s="19">
        <v>0</v>
      </c>
      <c r="N10" s="19">
        <v>0</v>
      </c>
      <c r="O10" s="19">
        <v>33</v>
      </c>
      <c r="P10" s="19">
        <v>198</v>
      </c>
      <c r="Q10" s="20">
        <v>75</v>
      </c>
    </row>
    <row r="11" spans="1:22" ht="15" customHeight="1" x14ac:dyDescent="0.25">
      <c r="A11" s="48">
        <v>3</v>
      </c>
      <c r="B11" s="49" t="s">
        <v>74</v>
      </c>
      <c r="C11" s="18">
        <v>16</v>
      </c>
      <c r="D11" s="19">
        <v>16</v>
      </c>
      <c r="E11" s="20">
        <v>100</v>
      </c>
      <c r="F11" s="19">
        <v>2</v>
      </c>
      <c r="G11" s="19">
        <v>4</v>
      </c>
      <c r="H11" s="19">
        <v>3</v>
      </c>
      <c r="I11" s="19">
        <v>3</v>
      </c>
      <c r="J11" s="19">
        <v>4</v>
      </c>
      <c r="K11" s="19">
        <v>0</v>
      </c>
      <c r="L11" s="19">
        <v>0</v>
      </c>
      <c r="M11" s="19">
        <v>0</v>
      </c>
      <c r="N11" s="19">
        <v>0</v>
      </c>
      <c r="O11" s="19">
        <v>16</v>
      </c>
      <c r="P11" s="19">
        <v>93</v>
      </c>
      <c r="Q11" s="20">
        <v>72.66</v>
      </c>
    </row>
    <row r="12" spans="1:22" ht="15" customHeight="1" x14ac:dyDescent="0.25">
      <c r="A12" s="48">
        <v>4</v>
      </c>
      <c r="B12" s="49" t="s">
        <v>35</v>
      </c>
      <c r="C12" s="18">
        <v>24</v>
      </c>
      <c r="D12" s="19">
        <v>24</v>
      </c>
      <c r="E12" s="20">
        <v>100</v>
      </c>
      <c r="F12" s="19">
        <v>4</v>
      </c>
      <c r="G12" s="19">
        <v>5</v>
      </c>
      <c r="H12" s="19">
        <v>3</v>
      </c>
      <c r="I12" s="19">
        <v>7</v>
      </c>
      <c r="J12" s="19">
        <v>4</v>
      </c>
      <c r="K12" s="19">
        <v>1</v>
      </c>
      <c r="L12" s="19">
        <v>0</v>
      </c>
      <c r="M12" s="19">
        <v>0</v>
      </c>
      <c r="N12" s="19">
        <v>0</v>
      </c>
      <c r="O12" s="19">
        <v>24</v>
      </c>
      <c r="P12" s="19">
        <v>139</v>
      </c>
      <c r="Q12" s="20">
        <v>72.400000000000006</v>
      </c>
    </row>
    <row r="13" spans="1:22" ht="15" customHeight="1" x14ac:dyDescent="0.25">
      <c r="A13" s="48">
        <v>5</v>
      </c>
      <c r="B13" s="49" t="s">
        <v>36</v>
      </c>
      <c r="C13" s="18">
        <v>14</v>
      </c>
      <c r="D13" s="19">
        <v>14</v>
      </c>
      <c r="E13" s="20">
        <v>100</v>
      </c>
      <c r="F13" s="19">
        <v>4</v>
      </c>
      <c r="G13" s="19">
        <v>0</v>
      </c>
      <c r="H13" s="19">
        <v>2</v>
      </c>
      <c r="I13" s="19">
        <v>5</v>
      </c>
      <c r="J13" s="19">
        <v>2</v>
      </c>
      <c r="K13" s="19">
        <v>1</v>
      </c>
      <c r="L13" s="19">
        <v>0</v>
      </c>
      <c r="M13" s="19">
        <v>0</v>
      </c>
      <c r="N13" s="19">
        <v>0</v>
      </c>
      <c r="O13" s="19">
        <v>14</v>
      </c>
      <c r="P13" s="19">
        <v>80</v>
      </c>
      <c r="Q13" s="20">
        <v>71.430000000000007</v>
      </c>
    </row>
    <row r="14" spans="1:22" ht="15" customHeight="1" x14ac:dyDescent="0.25">
      <c r="A14" s="48">
        <v>6</v>
      </c>
      <c r="B14" s="49" t="s">
        <v>68</v>
      </c>
      <c r="C14" s="18">
        <v>46</v>
      </c>
      <c r="D14" s="19">
        <v>46</v>
      </c>
      <c r="E14" s="20">
        <v>100</v>
      </c>
      <c r="F14" s="19">
        <v>5</v>
      </c>
      <c r="G14" s="19">
        <v>8</v>
      </c>
      <c r="H14" s="19">
        <v>8</v>
      </c>
      <c r="I14" s="19">
        <v>12</v>
      </c>
      <c r="J14" s="19">
        <v>6</v>
      </c>
      <c r="K14" s="19">
        <v>7</v>
      </c>
      <c r="L14" s="19">
        <v>0</v>
      </c>
      <c r="M14" s="19">
        <v>0</v>
      </c>
      <c r="N14" s="19">
        <v>0</v>
      </c>
      <c r="O14" s="19">
        <v>46</v>
      </c>
      <c r="P14" s="19">
        <v>249</v>
      </c>
      <c r="Q14" s="20">
        <v>67.66</v>
      </c>
    </row>
    <row r="15" spans="1:22" ht="15" customHeight="1" x14ac:dyDescent="0.25">
      <c r="A15" s="48">
        <v>7</v>
      </c>
      <c r="B15" s="49" t="s">
        <v>33</v>
      </c>
      <c r="C15" s="18">
        <v>71</v>
      </c>
      <c r="D15" s="19">
        <v>71</v>
      </c>
      <c r="E15" s="20">
        <v>100</v>
      </c>
      <c r="F15" s="19">
        <v>7</v>
      </c>
      <c r="G15" s="19">
        <v>14</v>
      </c>
      <c r="H15" s="19">
        <v>17</v>
      </c>
      <c r="I15" s="19">
        <v>10</v>
      </c>
      <c r="J15" s="19">
        <v>7</v>
      </c>
      <c r="K15" s="19">
        <v>12</v>
      </c>
      <c r="L15" s="19">
        <v>4</v>
      </c>
      <c r="M15" s="19">
        <v>0</v>
      </c>
      <c r="N15" s="19">
        <v>0</v>
      </c>
      <c r="O15" s="19">
        <v>71</v>
      </c>
      <c r="P15" s="19">
        <v>378</v>
      </c>
      <c r="Q15" s="20">
        <v>66.55</v>
      </c>
    </row>
    <row r="16" spans="1:22" ht="15" customHeight="1" x14ac:dyDescent="0.25">
      <c r="A16" s="48">
        <v>8</v>
      </c>
      <c r="B16" s="49" t="s">
        <v>53</v>
      </c>
      <c r="C16" s="18">
        <v>40</v>
      </c>
      <c r="D16" s="19">
        <v>40</v>
      </c>
      <c r="E16" s="20">
        <v>100</v>
      </c>
      <c r="F16" s="19">
        <v>6</v>
      </c>
      <c r="G16" s="19">
        <v>3</v>
      </c>
      <c r="H16" s="19">
        <v>11</v>
      </c>
      <c r="I16" s="19">
        <v>6</v>
      </c>
      <c r="J16" s="19">
        <v>4</v>
      </c>
      <c r="K16" s="19">
        <v>6</v>
      </c>
      <c r="L16" s="19">
        <v>3</v>
      </c>
      <c r="M16" s="19">
        <v>1</v>
      </c>
      <c r="N16" s="19">
        <v>0</v>
      </c>
      <c r="O16" s="19">
        <v>40</v>
      </c>
      <c r="P16" s="19">
        <v>206</v>
      </c>
      <c r="Q16" s="20">
        <v>64.38</v>
      </c>
    </row>
    <row r="17" spans="1:17" ht="15" customHeight="1" x14ac:dyDescent="0.25">
      <c r="A17" s="48">
        <v>9</v>
      </c>
      <c r="B17" s="49" t="s">
        <v>50</v>
      </c>
      <c r="C17" s="18">
        <v>22</v>
      </c>
      <c r="D17" s="19">
        <v>22</v>
      </c>
      <c r="E17" s="20">
        <v>100</v>
      </c>
      <c r="F17" s="19">
        <v>0</v>
      </c>
      <c r="G17" s="19">
        <v>3</v>
      </c>
      <c r="H17" s="19">
        <v>7</v>
      </c>
      <c r="I17" s="19">
        <v>4</v>
      </c>
      <c r="J17" s="19">
        <v>6</v>
      </c>
      <c r="K17" s="19">
        <v>2</v>
      </c>
      <c r="L17" s="19">
        <v>0</v>
      </c>
      <c r="M17" s="19">
        <v>0</v>
      </c>
      <c r="N17" s="19">
        <v>0</v>
      </c>
      <c r="O17" s="19">
        <v>22</v>
      </c>
      <c r="P17" s="19">
        <v>113</v>
      </c>
      <c r="Q17" s="20">
        <v>64.2</v>
      </c>
    </row>
    <row r="18" spans="1:17" ht="15" customHeight="1" x14ac:dyDescent="0.25">
      <c r="A18" s="48">
        <v>10</v>
      </c>
      <c r="B18" s="49" t="s">
        <v>39</v>
      </c>
      <c r="C18" s="18">
        <v>91</v>
      </c>
      <c r="D18" s="19">
        <v>91</v>
      </c>
      <c r="E18" s="20">
        <v>100</v>
      </c>
      <c r="F18" s="19">
        <v>7</v>
      </c>
      <c r="G18" s="19">
        <v>11</v>
      </c>
      <c r="H18" s="19">
        <v>22</v>
      </c>
      <c r="I18" s="19">
        <v>20</v>
      </c>
      <c r="J18" s="19">
        <v>15</v>
      </c>
      <c r="K18" s="19">
        <v>10</v>
      </c>
      <c r="L18" s="19">
        <v>6</v>
      </c>
      <c r="M18" s="19">
        <v>0</v>
      </c>
      <c r="N18" s="19">
        <v>0</v>
      </c>
      <c r="O18" s="19">
        <v>91</v>
      </c>
      <c r="P18" s="19">
        <v>467</v>
      </c>
      <c r="Q18" s="20">
        <v>64.150000000000006</v>
      </c>
    </row>
    <row r="19" spans="1:17" ht="15" customHeight="1" x14ac:dyDescent="0.25">
      <c r="A19" s="48">
        <v>11</v>
      </c>
      <c r="B19" s="49" t="s">
        <v>43</v>
      </c>
      <c r="C19" s="18">
        <v>61</v>
      </c>
      <c r="D19" s="19">
        <v>61</v>
      </c>
      <c r="E19" s="20">
        <v>100</v>
      </c>
      <c r="F19" s="19">
        <v>2</v>
      </c>
      <c r="G19" s="19">
        <v>7</v>
      </c>
      <c r="H19" s="19">
        <v>18</v>
      </c>
      <c r="I19" s="19">
        <v>14</v>
      </c>
      <c r="J19" s="19">
        <v>11</v>
      </c>
      <c r="K19" s="19">
        <v>8</v>
      </c>
      <c r="L19" s="19">
        <v>1</v>
      </c>
      <c r="M19" s="19">
        <v>0</v>
      </c>
      <c r="N19" s="19">
        <v>0</v>
      </c>
      <c r="O19" s="19">
        <v>61</v>
      </c>
      <c r="P19" s="19">
        <v>313</v>
      </c>
      <c r="Q19" s="20">
        <v>64.14</v>
      </c>
    </row>
    <row r="20" spans="1:17" ht="15" customHeight="1" x14ac:dyDescent="0.25">
      <c r="A20" s="48">
        <v>12</v>
      </c>
      <c r="B20" s="49" t="s">
        <v>63</v>
      </c>
      <c r="C20" s="18">
        <v>81</v>
      </c>
      <c r="D20" s="19">
        <v>81</v>
      </c>
      <c r="E20" s="20">
        <v>100</v>
      </c>
      <c r="F20" s="19">
        <v>8</v>
      </c>
      <c r="G20" s="19">
        <v>11</v>
      </c>
      <c r="H20" s="19">
        <v>16</v>
      </c>
      <c r="I20" s="19">
        <v>17</v>
      </c>
      <c r="J20" s="19">
        <v>10</v>
      </c>
      <c r="K20" s="19">
        <v>14</v>
      </c>
      <c r="L20" s="19">
        <v>5</v>
      </c>
      <c r="M20" s="19">
        <v>0</v>
      </c>
      <c r="N20" s="19">
        <v>0</v>
      </c>
      <c r="O20" s="19">
        <v>81</v>
      </c>
      <c r="P20" s="19">
        <v>414</v>
      </c>
      <c r="Q20" s="20">
        <v>63.89</v>
      </c>
    </row>
    <row r="21" spans="1:17" ht="15" customHeight="1" x14ac:dyDescent="0.25">
      <c r="A21" s="48">
        <v>13</v>
      </c>
      <c r="B21" s="49" t="s">
        <v>73</v>
      </c>
      <c r="C21" s="18">
        <v>36</v>
      </c>
      <c r="D21" s="19">
        <v>36</v>
      </c>
      <c r="E21" s="20">
        <v>100</v>
      </c>
      <c r="F21" s="19">
        <v>7</v>
      </c>
      <c r="G21" s="19">
        <v>5</v>
      </c>
      <c r="H21" s="19">
        <v>3</v>
      </c>
      <c r="I21" s="19">
        <v>3</v>
      </c>
      <c r="J21" s="19">
        <v>8</v>
      </c>
      <c r="K21" s="19">
        <v>7</v>
      </c>
      <c r="L21" s="19">
        <v>3</v>
      </c>
      <c r="M21" s="19">
        <v>0</v>
      </c>
      <c r="N21" s="19">
        <v>0</v>
      </c>
      <c r="O21" s="19">
        <v>36</v>
      </c>
      <c r="P21" s="19">
        <v>183</v>
      </c>
      <c r="Q21" s="20">
        <v>63.54</v>
      </c>
    </row>
    <row r="22" spans="1:17" ht="15" customHeight="1" x14ac:dyDescent="0.25">
      <c r="A22" s="48">
        <v>14</v>
      </c>
      <c r="B22" s="49" t="s">
        <v>58</v>
      </c>
      <c r="C22" s="18">
        <v>50</v>
      </c>
      <c r="D22" s="19">
        <v>50</v>
      </c>
      <c r="E22" s="20">
        <v>100</v>
      </c>
      <c r="F22" s="19">
        <v>3</v>
      </c>
      <c r="G22" s="19">
        <v>9</v>
      </c>
      <c r="H22" s="19">
        <v>12</v>
      </c>
      <c r="I22" s="19">
        <v>10</v>
      </c>
      <c r="J22" s="19">
        <v>4</v>
      </c>
      <c r="K22" s="19">
        <v>6</v>
      </c>
      <c r="L22" s="19">
        <v>4</v>
      </c>
      <c r="M22" s="19">
        <v>2</v>
      </c>
      <c r="N22" s="19">
        <v>0</v>
      </c>
      <c r="O22" s="19">
        <v>50</v>
      </c>
      <c r="P22" s="19">
        <v>253</v>
      </c>
      <c r="Q22" s="20">
        <v>63.25</v>
      </c>
    </row>
    <row r="23" spans="1:17" ht="15" customHeight="1" x14ac:dyDescent="0.25">
      <c r="A23" s="48">
        <v>15</v>
      </c>
      <c r="B23" s="49" t="s">
        <v>44</v>
      </c>
      <c r="C23" s="18">
        <v>67</v>
      </c>
      <c r="D23" s="19">
        <v>67</v>
      </c>
      <c r="E23" s="20">
        <v>100</v>
      </c>
      <c r="F23" s="19">
        <v>7</v>
      </c>
      <c r="G23" s="19">
        <v>6</v>
      </c>
      <c r="H23" s="19">
        <v>16</v>
      </c>
      <c r="I23" s="19">
        <v>10</v>
      </c>
      <c r="J23" s="19">
        <v>10</v>
      </c>
      <c r="K23" s="19">
        <v>14</v>
      </c>
      <c r="L23" s="19">
        <v>3</v>
      </c>
      <c r="M23" s="19">
        <v>1</v>
      </c>
      <c r="N23" s="19">
        <v>0</v>
      </c>
      <c r="O23" s="19">
        <v>67</v>
      </c>
      <c r="P23" s="19">
        <v>333</v>
      </c>
      <c r="Q23" s="20">
        <v>62.13</v>
      </c>
    </row>
    <row r="24" spans="1:17" ht="15" customHeight="1" x14ac:dyDescent="0.25">
      <c r="A24" s="48">
        <v>16</v>
      </c>
      <c r="B24" s="49" t="s">
        <v>66</v>
      </c>
      <c r="C24" s="18">
        <v>83</v>
      </c>
      <c r="D24" s="19">
        <v>83</v>
      </c>
      <c r="E24" s="20">
        <v>100</v>
      </c>
      <c r="F24" s="19">
        <v>9</v>
      </c>
      <c r="G24" s="19">
        <v>11</v>
      </c>
      <c r="H24" s="19">
        <v>12</v>
      </c>
      <c r="I24" s="19">
        <v>13</v>
      </c>
      <c r="J24" s="19">
        <v>15</v>
      </c>
      <c r="K24" s="19">
        <v>19</v>
      </c>
      <c r="L24" s="19">
        <v>3</v>
      </c>
      <c r="M24" s="19">
        <v>1</v>
      </c>
      <c r="N24" s="19">
        <v>0</v>
      </c>
      <c r="O24" s="19">
        <v>83</v>
      </c>
      <c r="P24" s="19">
        <v>410</v>
      </c>
      <c r="Q24" s="20">
        <v>61.75</v>
      </c>
    </row>
    <row r="25" spans="1:17" ht="15" customHeight="1" x14ac:dyDescent="0.25">
      <c r="A25" s="48">
        <v>17</v>
      </c>
      <c r="B25" s="49" t="s">
        <v>65</v>
      </c>
      <c r="C25" s="18">
        <v>161</v>
      </c>
      <c r="D25" s="19">
        <v>160</v>
      </c>
      <c r="E25" s="20">
        <v>99.38</v>
      </c>
      <c r="F25" s="19">
        <v>18</v>
      </c>
      <c r="G25" s="19">
        <v>26</v>
      </c>
      <c r="H25" s="19">
        <v>27</v>
      </c>
      <c r="I25" s="19">
        <v>14</v>
      </c>
      <c r="J25" s="19">
        <v>21</v>
      </c>
      <c r="K25" s="19">
        <v>29</v>
      </c>
      <c r="L25" s="19">
        <v>18</v>
      </c>
      <c r="M25" s="19">
        <v>7</v>
      </c>
      <c r="N25" s="19">
        <v>1</v>
      </c>
      <c r="O25" s="19">
        <v>161</v>
      </c>
      <c r="P25" s="19">
        <v>772</v>
      </c>
      <c r="Q25" s="20">
        <v>59.94</v>
      </c>
    </row>
    <row r="26" spans="1:17" ht="15" customHeight="1" x14ac:dyDescent="0.25">
      <c r="A26" s="48">
        <v>18</v>
      </c>
      <c r="B26" s="49" t="s">
        <v>45</v>
      </c>
      <c r="C26" s="18">
        <v>78</v>
      </c>
      <c r="D26" s="19">
        <v>78</v>
      </c>
      <c r="E26" s="20">
        <v>100</v>
      </c>
      <c r="F26" s="19">
        <v>6</v>
      </c>
      <c r="G26" s="19">
        <v>6</v>
      </c>
      <c r="H26" s="19">
        <v>16</v>
      </c>
      <c r="I26" s="19">
        <v>17</v>
      </c>
      <c r="J26" s="19">
        <v>12</v>
      </c>
      <c r="K26" s="19">
        <v>13</v>
      </c>
      <c r="L26" s="19">
        <v>7</v>
      </c>
      <c r="M26" s="19">
        <v>1</v>
      </c>
      <c r="N26" s="19">
        <v>0</v>
      </c>
      <c r="O26" s="19">
        <v>78</v>
      </c>
      <c r="P26" s="19">
        <v>373</v>
      </c>
      <c r="Q26" s="20">
        <v>59.78</v>
      </c>
    </row>
    <row r="27" spans="1:17" ht="15" customHeight="1" x14ac:dyDescent="0.25">
      <c r="A27" s="48">
        <v>19</v>
      </c>
      <c r="B27" s="49" t="s">
        <v>60</v>
      </c>
      <c r="C27" s="18">
        <v>42</v>
      </c>
      <c r="D27" s="19">
        <v>42</v>
      </c>
      <c r="E27" s="20">
        <v>100</v>
      </c>
      <c r="F27" s="19">
        <v>2</v>
      </c>
      <c r="G27" s="19">
        <v>4</v>
      </c>
      <c r="H27" s="19">
        <v>8</v>
      </c>
      <c r="I27" s="19">
        <v>11</v>
      </c>
      <c r="J27" s="19">
        <v>4</v>
      </c>
      <c r="K27" s="19">
        <v>10</v>
      </c>
      <c r="L27" s="19">
        <v>2</v>
      </c>
      <c r="M27" s="19">
        <v>1</v>
      </c>
      <c r="N27" s="19">
        <v>0</v>
      </c>
      <c r="O27" s="19">
        <v>42</v>
      </c>
      <c r="P27" s="19">
        <v>198</v>
      </c>
      <c r="Q27" s="20">
        <v>58.93</v>
      </c>
    </row>
    <row r="28" spans="1:17" ht="15" customHeight="1" x14ac:dyDescent="0.25">
      <c r="A28" s="48">
        <v>20</v>
      </c>
      <c r="B28" s="49" t="s">
        <v>34</v>
      </c>
      <c r="C28" s="18">
        <v>20</v>
      </c>
      <c r="D28" s="19">
        <v>20</v>
      </c>
      <c r="E28" s="20">
        <v>100</v>
      </c>
      <c r="F28" s="19">
        <v>1</v>
      </c>
      <c r="G28" s="19">
        <v>3</v>
      </c>
      <c r="H28" s="19">
        <v>4</v>
      </c>
      <c r="I28" s="19">
        <v>3</v>
      </c>
      <c r="J28" s="19">
        <v>3</v>
      </c>
      <c r="K28" s="19">
        <v>2</v>
      </c>
      <c r="L28" s="19">
        <v>3</v>
      </c>
      <c r="M28" s="19">
        <v>1</v>
      </c>
      <c r="N28" s="19">
        <v>0</v>
      </c>
      <c r="O28" s="19">
        <v>20</v>
      </c>
      <c r="P28" s="19">
        <v>93</v>
      </c>
      <c r="Q28" s="20">
        <v>58.13</v>
      </c>
    </row>
    <row r="29" spans="1:17" ht="15" customHeight="1" x14ac:dyDescent="0.25">
      <c r="A29" s="48">
        <v>21</v>
      </c>
      <c r="B29" s="49" t="s">
        <v>49</v>
      </c>
      <c r="C29" s="18">
        <v>72</v>
      </c>
      <c r="D29" s="19">
        <v>72</v>
      </c>
      <c r="E29" s="20">
        <v>100</v>
      </c>
      <c r="F29" s="19">
        <v>2</v>
      </c>
      <c r="G29" s="19">
        <v>3</v>
      </c>
      <c r="H29" s="19">
        <v>17</v>
      </c>
      <c r="I29" s="19">
        <v>16</v>
      </c>
      <c r="J29" s="19">
        <v>16</v>
      </c>
      <c r="K29" s="19">
        <v>10</v>
      </c>
      <c r="L29" s="19">
        <v>7</v>
      </c>
      <c r="M29" s="19">
        <v>1</v>
      </c>
      <c r="N29" s="19">
        <v>0</v>
      </c>
      <c r="O29" s="19">
        <v>72</v>
      </c>
      <c r="P29" s="19">
        <v>328</v>
      </c>
      <c r="Q29" s="20">
        <v>56.94</v>
      </c>
    </row>
    <row r="30" spans="1:17" ht="15" customHeight="1" x14ac:dyDescent="0.25">
      <c r="A30" s="48">
        <v>22</v>
      </c>
      <c r="B30" s="49" t="s">
        <v>67</v>
      </c>
      <c r="C30" s="18">
        <v>48</v>
      </c>
      <c r="D30" s="19">
        <v>48</v>
      </c>
      <c r="E30" s="20">
        <v>100</v>
      </c>
      <c r="F30" s="19">
        <v>5</v>
      </c>
      <c r="G30" s="19">
        <v>2</v>
      </c>
      <c r="H30" s="19">
        <v>8</v>
      </c>
      <c r="I30" s="19">
        <v>11</v>
      </c>
      <c r="J30" s="19">
        <v>6</v>
      </c>
      <c r="K30" s="19">
        <v>7</v>
      </c>
      <c r="L30" s="19">
        <v>7</v>
      </c>
      <c r="M30" s="19">
        <v>2</v>
      </c>
      <c r="N30" s="19">
        <v>0</v>
      </c>
      <c r="O30" s="19">
        <v>48</v>
      </c>
      <c r="P30" s="19">
        <v>218</v>
      </c>
      <c r="Q30" s="20">
        <v>56.77</v>
      </c>
    </row>
    <row r="31" spans="1:17" ht="15" customHeight="1" x14ac:dyDescent="0.25">
      <c r="A31" s="48">
        <v>23</v>
      </c>
      <c r="B31" s="49" t="s">
        <v>72</v>
      </c>
      <c r="C31" s="18">
        <v>25</v>
      </c>
      <c r="D31" s="19">
        <v>24</v>
      </c>
      <c r="E31" s="20">
        <v>96</v>
      </c>
      <c r="F31" s="19">
        <v>1</v>
      </c>
      <c r="G31" s="19">
        <v>3</v>
      </c>
      <c r="H31" s="19">
        <v>6</v>
      </c>
      <c r="I31" s="19">
        <v>5</v>
      </c>
      <c r="J31" s="19">
        <v>0</v>
      </c>
      <c r="K31" s="19">
        <v>4</v>
      </c>
      <c r="L31" s="19">
        <v>5</v>
      </c>
      <c r="M31" s="19">
        <v>0</v>
      </c>
      <c r="N31" s="19">
        <v>1</v>
      </c>
      <c r="O31" s="19">
        <v>25</v>
      </c>
      <c r="P31" s="19">
        <v>112</v>
      </c>
      <c r="Q31" s="20">
        <v>56</v>
      </c>
    </row>
    <row r="32" spans="1:17" ht="15" customHeight="1" x14ac:dyDescent="0.25">
      <c r="A32" s="48">
        <v>24</v>
      </c>
      <c r="B32" s="49" t="s">
        <v>62</v>
      </c>
      <c r="C32" s="18">
        <v>22</v>
      </c>
      <c r="D32" s="19">
        <v>22</v>
      </c>
      <c r="E32" s="20">
        <v>100</v>
      </c>
      <c r="F32" s="19">
        <v>2</v>
      </c>
      <c r="G32" s="19">
        <v>1</v>
      </c>
      <c r="H32" s="19">
        <v>4</v>
      </c>
      <c r="I32" s="19">
        <v>3</v>
      </c>
      <c r="J32" s="19">
        <v>6</v>
      </c>
      <c r="K32" s="19">
        <v>2</v>
      </c>
      <c r="L32" s="19">
        <v>2</v>
      </c>
      <c r="M32" s="19">
        <v>2</v>
      </c>
      <c r="N32" s="19">
        <v>0</v>
      </c>
      <c r="O32" s="19">
        <v>22</v>
      </c>
      <c r="P32" s="19">
        <v>98</v>
      </c>
      <c r="Q32" s="20">
        <v>55.68</v>
      </c>
    </row>
    <row r="33" spans="1:17" ht="15" customHeight="1" x14ac:dyDescent="0.25">
      <c r="A33" s="48">
        <v>25</v>
      </c>
      <c r="B33" s="49" t="s">
        <v>40</v>
      </c>
      <c r="C33" s="18">
        <v>79</v>
      </c>
      <c r="D33" s="19">
        <v>79</v>
      </c>
      <c r="E33" s="20">
        <v>100</v>
      </c>
      <c r="F33" s="19">
        <v>3</v>
      </c>
      <c r="G33" s="19">
        <v>6</v>
      </c>
      <c r="H33" s="19">
        <v>12</v>
      </c>
      <c r="I33" s="19">
        <v>17</v>
      </c>
      <c r="J33" s="19">
        <v>17</v>
      </c>
      <c r="K33" s="19">
        <v>14</v>
      </c>
      <c r="L33" s="19">
        <v>8</v>
      </c>
      <c r="M33" s="19">
        <v>2</v>
      </c>
      <c r="N33" s="19">
        <v>0</v>
      </c>
      <c r="O33" s="19">
        <v>79</v>
      </c>
      <c r="P33" s="19">
        <v>351</v>
      </c>
      <c r="Q33" s="20">
        <v>55.54</v>
      </c>
    </row>
    <row r="34" spans="1:17" ht="15" customHeight="1" x14ac:dyDescent="0.25">
      <c r="A34" s="48">
        <v>26</v>
      </c>
      <c r="B34" s="49" t="s">
        <v>69</v>
      </c>
      <c r="C34" s="18">
        <v>30</v>
      </c>
      <c r="D34" s="19">
        <v>30</v>
      </c>
      <c r="E34" s="20">
        <v>100</v>
      </c>
      <c r="F34" s="19">
        <v>1</v>
      </c>
      <c r="G34" s="19">
        <v>1</v>
      </c>
      <c r="H34" s="19">
        <v>3</v>
      </c>
      <c r="I34" s="19">
        <v>12</v>
      </c>
      <c r="J34" s="19">
        <v>4</v>
      </c>
      <c r="K34" s="19">
        <v>6</v>
      </c>
      <c r="L34" s="19">
        <v>3</v>
      </c>
      <c r="M34" s="19">
        <v>0</v>
      </c>
      <c r="N34" s="19">
        <v>0</v>
      </c>
      <c r="O34" s="19">
        <v>30</v>
      </c>
      <c r="P34" s="19">
        <v>133</v>
      </c>
      <c r="Q34" s="20">
        <v>55.42</v>
      </c>
    </row>
    <row r="35" spans="1:17" ht="15" customHeight="1" x14ac:dyDescent="0.25">
      <c r="A35" s="48">
        <v>27</v>
      </c>
      <c r="B35" s="49" t="s">
        <v>48</v>
      </c>
      <c r="C35" s="18">
        <v>98</v>
      </c>
      <c r="D35" s="19">
        <v>98</v>
      </c>
      <c r="E35" s="20">
        <v>100</v>
      </c>
      <c r="F35" s="19">
        <v>2</v>
      </c>
      <c r="G35" s="19">
        <v>7</v>
      </c>
      <c r="H35" s="19">
        <v>21</v>
      </c>
      <c r="I35" s="19">
        <v>21</v>
      </c>
      <c r="J35" s="19">
        <v>14</v>
      </c>
      <c r="K35" s="19">
        <v>18</v>
      </c>
      <c r="L35" s="19">
        <v>9</v>
      </c>
      <c r="M35" s="19">
        <v>6</v>
      </c>
      <c r="N35" s="19">
        <v>0</v>
      </c>
      <c r="O35" s="19">
        <v>98</v>
      </c>
      <c r="P35" s="19">
        <v>430</v>
      </c>
      <c r="Q35" s="20">
        <v>54.85</v>
      </c>
    </row>
    <row r="36" spans="1:17" ht="15" customHeight="1" x14ac:dyDescent="0.25">
      <c r="A36" s="48">
        <v>28</v>
      </c>
      <c r="B36" s="49" t="s">
        <v>70</v>
      </c>
      <c r="C36" s="18">
        <v>35</v>
      </c>
      <c r="D36" s="19">
        <v>35</v>
      </c>
      <c r="E36" s="20">
        <v>100</v>
      </c>
      <c r="F36" s="19">
        <v>2</v>
      </c>
      <c r="G36" s="19">
        <v>4</v>
      </c>
      <c r="H36" s="19">
        <v>3</v>
      </c>
      <c r="I36" s="19">
        <v>8</v>
      </c>
      <c r="J36" s="19">
        <v>5</v>
      </c>
      <c r="K36" s="19">
        <v>4</v>
      </c>
      <c r="L36" s="19">
        <v>9</v>
      </c>
      <c r="M36" s="19">
        <v>0</v>
      </c>
      <c r="N36" s="19">
        <v>0</v>
      </c>
      <c r="O36" s="19">
        <v>35</v>
      </c>
      <c r="P36" s="19">
        <v>152</v>
      </c>
      <c r="Q36" s="20">
        <v>54.29</v>
      </c>
    </row>
    <row r="37" spans="1:17" ht="15" customHeight="1" x14ac:dyDescent="0.25">
      <c r="A37" s="48">
        <v>29</v>
      </c>
      <c r="B37" s="49" t="s">
        <v>71</v>
      </c>
      <c r="C37" s="18">
        <v>32</v>
      </c>
      <c r="D37" s="19">
        <v>32</v>
      </c>
      <c r="E37" s="20">
        <v>100</v>
      </c>
      <c r="F37" s="19">
        <v>0</v>
      </c>
      <c r="G37" s="19">
        <v>3</v>
      </c>
      <c r="H37" s="19">
        <v>4</v>
      </c>
      <c r="I37" s="19">
        <v>9</v>
      </c>
      <c r="J37" s="19">
        <v>5</v>
      </c>
      <c r="K37" s="19">
        <v>6</v>
      </c>
      <c r="L37" s="19">
        <v>5</v>
      </c>
      <c r="M37" s="19">
        <v>0</v>
      </c>
      <c r="N37" s="19">
        <v>0</v>
      </c>
      <c r="O37" s="19">
        <v>32</v>
      </c>
      <c r="P37" s="19">
        <v>138</v>
      </c>
      <c r="Q37" s="20">
        <v>53.91</v>
      </c>
    </row>
    <row r="38" spans="1:17" ht="15" customHeight="1" x14ac:dyDescent="0.25">
      <c r="A38" s="48">
        <v>30</v>
      </c>
      <c r="B38" s="49" t="s">
        <v>47</v>
      </c>
      <c r="C38" s="18">
        <v>14</v>
      </c>
      <c r="D38" s="19">
        <v>14</v>
      </c>
      <c r="E38" s="20">
        <v>100</v>
      </c>
      <c r="F38" s="19">
        <v>0</v>
      </c>
      <c r="G38" s="19">
        <v>1</v>
      </c>
      <c r="H38" s="19">
        <v>2</v>
      </c>
      <c r="I38" s="19">
        <v>3</v>
      </c>
      <c r="J38" s="19">
        <v>2</v>
      </c>
      <c r="K38" s="19">
        <v>6</v>
      </c>
      <c r="L38" s="19">
        <v>0</v>
      </c>
      <c r="M38" s="19">
        <v>0</v>
      </c>
      <c r="N38" s="19">
        <v>0</v>
      </c>
      <c r="O38" s="19">
        <v>14</v>
      </c>
      <c r="P38" s="19">
        <v>60</v>
      </c>
      <c r="Q38" s="20">
        <v>53.57</v>
      </c>
    </row>
    <row r="39" spans="1:17" ht="15" customHeight="1" x14ac:dyDescent="0.25">
      <c r="A39" s="48">
        <v>31</v>
      </c>
      <c r="B39" s="49" t="s">
        <v>79</v>
      </c>
      <c r="C39" s="18">
        <v>35</v>
      </c>
      <c r="D39" s="19">
        <v>35</v>
      </c>
      <c r="E39" s="20">
        <v>100</v>
      </c>
      <c r="F39" s="19">
        <v>2</v>
      </c>
      <c r="G39" s="19">
        <v>3</v>
      </c>
      <c r="H39" s="19">
        <v>5</v>
      </c>
      <c r="I39" s="19">
        <v>5</v>
      </c>
      <c r="J39" s="19">
        <v>3</v>
      </c>
      <c r="K39" s="19">
        <v>11</v>
      </c>
      <c r="L39" s="19">
        <v>4</v>
      </c>
      <c r="M39" s="19">
        <v>2</v>
      </c>
      <c r="N39" s="19">
        <v>0</v>
      </c>
      <c r="O39" s="19">
        <v>35</v>
      </c>
      <c r="P39" s="19">
        <v>147</v>
      </c>
      <c r="Q39" s="20">
        <v>52.5</v>
      </c>
    </row>
    <row r="40" spans="1:17" ht="15" customHeight="1" x14ac:dyDescent="0.25">
      <c r="A40" s="48">
        <v>32</v>
      </c>
      <c r="B40" s="49" t="s">
        <v>76</v>
      </c>
      <c r="C40" s="18">
        <v>20</v>
      </c>
      <c r="D40" s="19">
        <v>20</v>
      </c>
      <c r="E40" s="20">
        <v>100</v>
      </c>
      <c r="F40" s="19">
        <v>0</v>
      </c>
      <c r="G40" s="19">
        <v>4</v>
      </c>
      <c r="H40" s="19">
        <v>2</v>
      </c>
      <c r="I40" s="19">
        <v>1</v>
      </c>
      <c r="J40" s="19">
        <v>4</v>
      </c>
      <c r="K40" s="19">
        <v>5</v>
      </c>
      <c r="L40" s="19">
        <v>3</v>
      </c>
      <c r="M40" s="19">
        <v>1</v>
      </c>
      <c r="N40" s="19">
        <v>0</v>
      </c>
      <c r="O40" s="19">
        <v>20</v>
      </c>
      <c r="P40" s="19">
        <v>83</v>
      </c>
      <c r="Q40" s="20">
        <v>51.88</v>
      </c>
    </row>
    <row r="41" spans="1:17" ht="15" customHeight="1" x14ac:dyDescent="0.25">
      <c r="A41" s="48">
        <v>33</v>
      </c>
      <c r="B41" s="49" t="s">
        <v>56</v>
      </c>
      <c r="C41" s="18">
        <v>39</v>
      </c>
      <c r="D41" s="19">
        <v>39</v>
      </c>
      <c r="E41" s="20">
        <v>100</v>
      </c>
      <c r="F41" s="19">
        <v>1</v>
      </c>
      <c r="G41" s="19">
        <v>2</v>
      </c>
      <c r="H41" s="19">
        <v>8</v>
      </c>
      <c r="I41" s="19">
        <v>8</v>
      </c>
      <c r="J41" s="19">
        <v>4</v>
      </c>
      <c r="K41" s="19">
        <v>6</v>
      </c>
      <c r="L41" s="19">
        <v>6</v>
      </c>
      <c r="M41" s="19">
        <v>4</v>
      </c>
      <c r="N41" s="19">
        <v>0</v>
      </c>
      <c r="O41" s="19">
        <v>39</v>
      </c>
      <c r="P41" s="19">
        <v>160</v>
      </c>
      <c r="Q41" s="20">
        <v>51.28</v>
      </c>
    </row>
    <row r="42" spans="1:17" ht="15" customHeight="1" x14ac:dyDescent="0.25">
      <c r="A42" s="48">
        <v>34</v>
      </c>
      <c r="B42" s="49" t="s">
        <v>38</v>
      </c>
      <c r="C42" s="18">
        <v>37</v>
      </c>
      <c r="D42" s="19">
        <v>37</v>
      </c>
      <c r="E42" s="20">
        <v>100</v>
      </c>
      <c r="F42" s="19">
        <v>0</v>
      </c>
      <c r="G42" s="19">
        <v>1</v>
      </c>
      <c r="H42" s="19">
        <v>9</v>
      </c>
      <c r="I42" s="19">
        <v>4</v>
      </c>
      <c r="J42" s="19">
        <v>6</v>
      </c>
      <c r="K42" s="19">
        <v>12</v>
      </c>
      <c r="L42" s="19">
        <v>5</v>
      </c>
      <c r="M42" s="19">
        <v>0</v>
      </c>
      <c r="N42" s="19">
        <v>0</v>
      </c>
      <c r="O42" s="19">
        <v>37</v>
      </c>
      <c r="P42" s="19">
        <v>151</v>
      </c>
      <c r="Q42" s="20">
        <v>51.01</v>
      </c>
    </row>
    <row r="43" spans="1:17" ht="15" customHeight="1" x14ac:dyDescent="0.25">
      <c r="A43" s="48">
        <v>35</v>
      </c>
      <c r="B43" s="49" t="s">
        <v>57</v>
      </c>
      <c r="C43" s="18">
        <v>80</v>
      </c>
      <c r="D43" s="19">
        <v>80</v>
      </c>
      <c r="E43" s="20">
        <v>100</v>
      </c>
      <c r="F43" s="19">
        <v>2</v>
      </c>
      <c r="G43" s="19">
        <v>6</v>
      </c>
      <c r="H43" s="19">
        <v>8</v>
      </c>
      <c r="I43" s="19">
        <v>14</v>
      </c>
      <c r="J43" s="19">
        <v>20</v>
      </c>
      <c r="K43" s="19">
        <v>13</v>
      </c>
      <c r="L43" s="19">
        <v>13</v>
      </c>
      <c r="M43" s="19">
        <v>4</v>
      </c>
      <c r="N43" s="19">
        <v>0</v>
      </c>
      <c r="O43" s="19">
        <v>80</v>
      </c>
      <c r="P43" s="19">
        <v>325</v>
      </c>
      <c r="Q43" s="20">
        <v>50.78</v>
      </c>
    </row>
    <row r="44" spans="1:17" ht="15" customHeight="1" x14ac:dyDescent="0.25">
      <c r="A44" s="48">
        <v>36</v>
      </c>
      <c r="B44" s="49" t="s">
        <v>61</v>
      </c>
      <c r="C44" s="18">
        <v>126</v>
      </c>
      <c r="D44" s="19">
        <v>122</v>
      </c>
      <c r="E44" s="20">
        <v>96.83</v>
      </c>
      <c r="F44" s="19">
        <v>13</v>
      </c>
      <c r="G44" s="19">
        <v>12</v>
      </c>
      <c r="H44" s="19">
        <v>12</v>
      </c>
      <c r="I44" s="19">
        <v>20</v>
      </c>
      <c r="J44" s="19">
        <v>12</v>
      </c>
      <c r="K44" s="19">
        <v>15</v>
      </c>
      <c r="L44" s="19">
        <v>20</v>
      </c>
      <c r="M44" s="19">
        <v>18</v>
      </c>
      <c r="N44" s="19">
        <v>4</v>
      </c>
      <c r="O44" s="19">
        <v>126</v>
      </c>
      <c r="P44" s="19">
        <v>511</v>
      </c>
      <c r="Q44" s="20">
        <v>50.69</v>
      </c>
    </row>
    <row r="45" spans="1:17" ht="15" customHeight="1" x14ac:dyDescent="0.25">
      <c r="A45" s="48">
        <v>37</v>
      </c>
      <c r="B45" s="49" t="s">
        <v>54</v>
      </c>
      <c r="C45" s="18">
        <v>161</v>
      </c>
      <c r="D45" s="19">
        <v>161</v>
      </c>
      <c r="E45" s="20">
        <v>100</v>
      </c>
      <c r="F45" s="19">
        <v>2</v>
      </c>
      <c r="G45" s="19">
        <v>9</v>
      </c>
      <c r="H45" s="19">
        <v>25</v>
      </c>
      <c r="I45" s="19">
        <v>31</v>
      </c>
      <c r="J45" s="19">
        <v>25</v>
      </c>
      <c r="K45" s="19">
        <v>32</v>
      </c>
      <c r="L45" s="19">
        <v>29</v>
      </c>
      <c r="M45" s="19">
        <v>8</v>
      </c>
      <c r="N45" s="19">
        <v>0</v>
      </c>
      <c r="O45" s="19">
        <v>161</v>
      </c>
      <c r="P45" s="19">
        <v>646</v>
      </c>
      <c r="Q45" s="20">
        <v>50.16</v>
      </c>
    </row>
    <row r="46" spans="1:17" ht="15" customHeight="1" x14ac:dyDescent="0.25">
      <c r="A46" s="48">
        <v>38</v>
      </c>
      <c r="B46" s="49" t="s">
        <v>77</v>
      </c>
      <c r="C46" s="18">
        <v>27</v>
      </c>
      <c r="D46" s="19">
        <v>26</v>
      </c>
      <c r="E46" s="20">
        <v>96.3</v>
      </c>
      <c r="F46" s="19">
        <v>0</v>
      </c>
      <c r="G46" s="19">
        <v>1</v>
      </c>
      <c r="H46" s="19">
        <v>4</v>
      </c>
      <c r="I46" s="19">
        <v>4</v>
      </c>
      <c r="J46" s="19">
        <v>6</v>
      </c>
      <c r="K46" s="19">
        <v>5</v>
      </c>
      <c r="L46" s="19">
        <v>6</v>
      </c>
      <c r="M46" s="19">
        <v>0</v>
      </c>
      <c r="N46" s="19">
        <v>1</v>
      </c>
      <c r="O46" s="19">
        <v>27</v>
      </c>
      <c r="P46" s="19">
        <v>102</v>
      </c>
      <c r="Q46" s="20">
        <v>47.22</v>
      </c>
    </row>
    <row r="47" spans="1:17" ht="15" customHeight="1" x14ac:dyDescent="0.25">
      <c r="A47" s="48">
        <v>39</v>
      </c>
      <c r="B47" s="49" t="s">
        <v>42</v>
      </c>
      <c r="C47" s="18">
        <v>44</v>
      </c>
      <c r="D47" s="19">
        <v>44</v>
      </c>
      <c r="E47" s="20">
        <v>100</v>
      </c>
      <c r="F47" s="19">
        <v>2</v>
      </c>
      <c r="G47" s="19">
        <v>2</v>
      </c>
      <c r="H47" s="19">
        <v>2</v>
      </c>
      <c r="I47" s="19">
        <v>8</v>
      </c>
      <c r="J47" s="19">
        <v>5</v>
      </c>
      <c r="K47" s="19">
        <v>14</v>
      </c>
      <c r="L47" s="19">
        <v>7</v>
      </c>
      <c r="M47" s="19">
        <v>4</v>
      </c>
      <c r="N47" s="19">
        <v>0</v>
      </c>
      <c r="O47" s="19">
        <v>44</v>
      </c>
      <c r="P47" s="19">
        <v>162</v>
      </c>
      <c r="Q47" s="20">
        <v>46.02</v>
      </c>
    </row>
    <row r="48" spans="1:17" ht="15" customHeight="1" x14ac:dyDescent="0.25">
      <c r="A48" s="48">
        <v>40</v>
      </c>
      <c r="B48" s="49" t="s">
        <v>59</v>
      </c>
      <c r="C48" s="18">
        <v>93</v>
      </c>
      <c r="D48" s="19">
        <v>93</v>
      </c>
      <c r="E48" s="20">
        <v>100</v>
      </c>
      <c r="F48" s="19">
        <v>3</v>
      </c>
      <c r="G48" s="19">
        <v>3</v>
      </c>
      <c r="H48" s="19">
        <v>9</v>
      </c>
      <c r="I48" s="19">
        <v>20</v>
      </c>
      <c r="J48" s="19">
        <v>8</v>
      </c>
      <c r="K48" s="19">
        <v>17</v>
      </c>
      <c r="L48" s="19">
        <v>27</v>
      </c>
      <c r="M48" s="19">
        <v>6</v>
      </c>
      <c r="N48" s="19">
        <v>0</v>
      </c>
      <c r="O48" s="19">
        <v>93</v>
      </c>
      <c r="P48" s="19">
        <v>342</v>
      </c>
      <c r="Q48" s="20">
        <v>45.97</v>
      </c>
    </row>
    <row r="49" spans="1:22" ht="15" customHeight="1" x14ac:dyDescent="0.25">
      <c r="A49" s="48">
        <v>41</v>
      </c>
      <c r="B49" s="49" t="s">
        <v>80</v>
      </c>
      <c r="C49" s="18">
        <v>28</v>
      </c>
      <c r="D49" s="19">
        <v>28</v>
      </c>
      <c r="E49" s="20">
        <v>100</v>
      </c>
      <c r="F49" s="19">
        <v>2</v>
      </c>
      <c r="G49" s="19">
        <v>0</v>
      </c>
      <c r="H49" s="19">
        <v>3</v>
      </c>
      <c r="I49" s="19">
        <v>2</v>
      </c>
      <c r="J49" s="19">
        <v>5</v>
      </c>
      <c r="K49" s="19">
        <v>7</v>
      </c>
      <c r="L49" s="19">
        <v>8</v>
      </c>
      <c r="M49" s="19">
        <v>1</v>
      </c>
      <c r="N49" s="19">
        <v>0</v>
      </c>
      <c r="O49" s="19">
        <v>28</v>
      </c>
      <c r="P49" s="19">
        <v>102</v>
      </c>
      <c r="Q49" s="20">
        <v>45.54</v>
      </c>
    </row>
    <row r="50" spans="1:22" ht="15" customHeight="1" x14ac:dyDescent="0.25">
      <c r="A50" s="48">
        <v>42</v>
      </c>
      <c r="B50" s="49" t="s">
        <v>55</v>
      </c>
      <c r="C50" s="18">
        <v>64</v>
      </c>
      <c r="D50" s="19">
        <v>64</v>
      </c>
      <c r="E50" s="20">
        <v>100</v>
      </c>
      <c r="F50" s="19">
        <v>0</v>
      </c>
      <c r="G50" s="19">
        <v>0</v>
      </c>
      <c r="H50" s="19">
        <v>8</v>
      </c>
      <c r="I50" s="19">
        <v>11</v>
      </c>
      <c r="J50" s="19">
        <v>10</v>
      </c>
      <c r="K50" s="19">
        <v>19</v>
      </c>
      <c r="L50" s="19">
        <v>16</v>
      </c>
      <c r="M50" s="19">
        <v>0</v>
      </c>
      <c r="N50" s="19">
        <v>0</v>
      </c>
      <c r="O50" s="19">
        <v>64</v>
      </c>
      <c r="P50" s="19">
        <v>232</v>
      </c>
      <c r="Q50" s="20">
        <v>45.31</v>
      </c>
    </row>
    <row r="51" spans="1:22" ht="15" customHeight="1" x14ac:dyDescent="0.25">
      <c r="A51" s="48">
        <v>43</v>
      </c>
      <c r="B51" s="49" t="s">
        <v>78</v>
      </c>
      <c r="C51" s="18">
        <v>117</v>
      </c>
      <c r="D51" s="19">
        <v>117</v>
      </c>
      <c r="E51" s="20">
        <v>100</v>
      </c>
      <c r="F51" s="19">
        <v>6</v>
      </c>
      <c r="G51" s="19">
        <v>2</v>
      </c>
      <c r="H51" s="19">
        <v>8</v>
      </c>
      <c r="I51" s="19">
        <v>17</v>
      </c>
      <c r="J51" s="19">
        <v>8</v>
      </c>
      <c r="K51" s="19">
        <v>24</v>
      </c>
      <c r="L51" s="19">
        <v>28</v>
      </c>
      <c r="M51" s="19">
        <v>24</v>
      </c>
      <c r="N51" s="19">
        <v>0</v>
      </c>
      <c r="O51" s="19">
        <v>117</v>
      </c>
      <c r="P51" s="19">
        <v>379</v>
      </c>
      <c r="Q51" s="20">
        <v>40.49</v>
      </c>
    </row>
    <row r="52" spans="1:22" ht="15" customHeight="1" x14ac:dyDescent="0.25">
      <c r="A52" s="48">
        <v>44</v>
      </c>
      <c r="B52" s="49" t="s">
        <v>75</v>
      </c>
      <c r="C52" s="18">
        <v>16</v>
      </c>
      <c r="D52" s="19">
        <v>16</v>
      </c>
      <c r="E52" s="20">
        <v>100</v>
      </c>
      <c r="F52" s="19">
        <v>0</v>
      </c>
      <c r="G52" s="19">
        <v>0</v>
      </c>
      <c r="H52" s="19">
        <v>1</v>
      </c>
      <c r="I52" s="19">
        <v>1</v>
      </c>
      <c r="J52" s="19">
        <v>3</v>
      </c>
      <c r="K52" s="19">
        <v>5</v>
      </c>
      <c r="L52" s="19">
        <v>6</v>
      </c>
      <c r="M52" s="19">
        <v>0</v>
      </c>
      <c r="N52" s="19">
        <v>0</v>
      </c>
      <c r="O52" s="19">
        <v>16</v>
      </c>
      <c r="P52" s="19">
        <v>50</v>
      </c>
      <c r="Q52" s="20">
        <v>39.06</v>
      </c>
    </row>
    <row r="53" spans="1:22" ht="15" customHeight="1" x14ac:dyDescent="0.25">
      <c r="A53" s="72" t="s">
        <v>26</v>
      </c>
      <c r="B53" s="72"/>
      <c r="C53" s="51">
        <f>SUM(C9:C52)</f>
        <v>2429</v>
      </c>
      <c r="D53" s="51">
        <f>SUM(D9:D52)</f>
        <v>2422</v>
      </c>
      <c r="E53" s="52">
        <f>IF(C53&gt;0,ROUND((D53/C53)*100,2),0)</f>
        <v>99.71</v>
      </c>
      <c r="F53" s="51">
        <f>SUM(F9:F52)</f>
        <v>170</v>
      </c>
      <c r="G53" s="51">
        <f>SUM(G9:G52)</f>
        <v>227</v>
      </c>
      <c r="H53" s="51">
        <f>SUM(H9:H52)</f>
        <v>411</v>
      </c>
      <c r="I53" s="51">
        <f>SUM(I9:I52)</f>
        <v>441</v>
      </c>
      <c r="J53" s="51">
        <f>SUM(J9:J52)</f>
        <v>349</v>
      </c>
      <c r="K53" s="51">
        <f>SUM(K9:K52)</f>
        <v>427</v>
      </c>
      <c r="L53" s="51">
        <f>SUM(L9:L52)</f>
        <v>297</v>
      </c>
      <c r="M53" s="51">
        <f>SUM(M9:M52)</f>
        <v>100</v>
      </c>
      <c r="N53" s="51">
        <f>SUM(N9:N52)</f>
        <v>7</v>
      </c>
      <c r="O53" s="51">
        <f>SUM(O9:O52)</f>
        <v>2429</v>
      </c>
      <c r="P53" s="51">
        <f>SUM(P9:P52)</f>
        <v>10991</v>
      </c>
      <c r="Q53" s="52">
        <f>IF(C53&gt;0,ROUND((P53/C53)*12.5,2),0)</f>
        <v>56.56</v>
      </c>
    </row>
    <row r="54" spans="1:22" s="9" customFormat="1" ht="10.199999999999999" x14ac:dyDescent="0.25">
      <c r="A54" s="73" t="s">
        <v>24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4"/>
      <c r="R54" s="7"/>
      <c r="S54" s="8"/>
      <c r="T54" s="7"/>
      <c r="U54" s="7"/>
      <c r="V54" s="7"/>
    </row>
    <row r="55" spans="1:22" s="9" customFormat="1" ht="40.049999999999997" customHeight="1" x14ac:dyDescent="0.2">
      <c r="A55" s="80" t="s">
        <v>27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"/>
      <c r="S55" s="8"/>
      <c r="T55" s="7"/>
      <c r="U55" s="7"/>
      <c r="V55" s="7"/>
    </row>
    <row r="56" spans="1:22" s="17" customFormat="1" ht="40.049999999999997" customHeight="1" x14ac:dyDescent="0.25">
      <c r="A56" s="81" t="s">
        <v>28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16"/>
      <c r="S56" s="15"/>
      <c r="T56" s="16"/>
      <c r="U56" s="16"/>
      <c r="V56" s="16"/>
    </row>
    <row r="1037" spans="1:22" ht="24.9" customHeight="1" x14ac:dyDescent="0.25">
      <c r="A1037" s="12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" customHeight="1" x14ac:dyDescent="0.25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" customHeight="1" x14ac:dyDescent="0.25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" customHeight="1" x14ac:dyDescent="0.25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</sheetData>
  <sheetProtection algorithmName="SHA-512" hashValue="e1Od+wy/90JiuyXf9NzL1bOIxLoMbRD1WnshCULvXNklsj8VuUcnHy2Ra+6lszQS9q0YQuKVQt3JADH6PAN2vw==" saltValue="cKvpofycyMw0+WHJWKXozg==" spinCount="100000" sheet="1" objects="1" scenarios="1"/>
  <mergeCells count="11">
    <mergeCell ref="A7:Q7"/>
    <mergeCell ref="A53:B53"/>
    <mergeCell ref="A54:Q54"/>
    <mergeCell ref="A55:Q55"/>
    <mergeCell ref="A56:Q56"/>
    <mergeCell ref="A1:Q1"/>
    <mergeCell ref="A2:Q2"/>
    <mergeCell ref="A3:Q3"/>
    <mergeCell ref="A4:Q4"/>
    <mergeCell ref="A5:Q5"/>
    <mergeCell ref="A6:Q6"/>
  </mergeCells>
  <conditionalFormatting sqref="Q9:Q52">
    <cfRule type="cellIs" dxfId="7" priority="1789" operator="lessThan">
      <formula>$Q$53</formula>
    </cfRule>
    <cfRule type="cellIs" dxfId="6" priority="1790" operator="greaterThanOrEqual">
      <formula>$Q$53</formula>
    </cfRule>
  </conditionalFormatting>
  <hyperlinks>
    <hyperlink ref="S2" location="Index!D11" tooltip="Click here to go back to Table of Contents" display="Index page" xr:uid="{CDF06DA1-8D48-4205-B129-F7D0C3F06BA0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0DF7C-37D5-447F-BCAA-F925C507E0D2}">
  <dimension ref="A1:V1014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129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70</v>
      </c>
      <c r="C9" s="18">
        <v>1</v>
      </c>
      <c r="D9" s="19">
        <v>1</v>
      </c>
      <c r="E9" s="20">
        <v>100</v>
      </c>
      <c r="F9" s="19">
        <v>0</v>
      </c>
      <c r="G9" s="19">
        <v>0</v>
      </c>
      <c r="H9" s="19">
        <v>0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5</v>
      </c>
      <c r="Q9" s="20">
        <v>62.5</v>
      </c>
    </row>
    <row r="10" spans="1:22" ht="15" customHeight="1" x14ac:dyDescent="0.25">
      <c r="A10" s="48">
        <v>2</v>
      </c>
      <c r="B10" s="49" t="s">
        <v>49</v>
      </c>
      <c r="C10" s="18">
        <v>2</v>
      </c>
      <c r="D10" s="19">
        <v>2</v>
      </c>
      <c r="E10" s="20">
        <v>100</v>
      </c>
      <c r="F10" s="19">
        <v>0</v>
      </c>
      <c r="G10" s="19">
        <v>0</v>
      </c>
      <c r="H10" s="19">
        <v>0</v>
      </c>
      <c r="I10" s="19">
        <v>1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2</v>
      </c>
      <c r="P10" s="19">
        <v>9</v>
      </c>
      <c r="Q10" s="20">
        <v>56.25</v>
      </c>
    </row>
    <row r="11" spans="1:22" ht="15" customHeight="1" x14ac:dyDescent="0.25">
      <c r="A11" s="72" t="s">
        <v>26</v>
      </c>
      <c r="B11" s="72"/>
      <c r="C11" s="51">
        <f>SUM(C9:C10)</f>
        <v>3</v>
      </c>
      <c r="D11" s="51">
        <f>SUM(D9:D10)</f>
        <v>3</v>
      </c>
      <c r="E11" s="52">
        <f>IF(C11&gt;0,ROUND((D11/C11)*100,2),0)</f>
        <v>100</v>
      </c>
      <c r="F11" s="51">
        <f>SUM(F9:F10)</f>
        <v>0</v>
      </c>
      <c r="G11" s="51">
        <f>SUM(G9:G10)</f>
        <v>0</v>
      </c>
      <c r="H11" s="51">
        <f>SUM(H9:H10)</f>
        <v>0</v>
      </c>
      <c r="I11" s="51">
        <f>SUM(I9:I10)</f>
        <v>2</v>
      </c>
      <c r="J11" s="51">
        <f>SUM(J9:J10)</f>
        <v>1</v>
      </c>
      <c r="K11" s="51">
        <f>SUM(K9:K10)</f>
        <v>0</v>
      </c>
      <c r="L11" s="51">
        <f>SUM(L9:L10)</f>
        <v>0</v>
      </c>
      <c r="M11" s="51">
        <f>SUM(M9:M10)</f>
        <v>0</v>
      </c>
      <c r="N11" s="51">
        <f>SUM(N9:N10)</f>
        <v>0</v>
      </c>
      <c r="O11" s="51">
        <f>SUM(O9:O10)</f>
        <v>3</v>
      </c>
      <c r="P11" s="51">
        <f>SUM(P9:P10)</f>
        <v>14</v>
      </c>
      <c r="Q11" s="52">
        <f>IF(C11&gt;0,ROUND((P11/C11)*12.5,2),0)</f>
        <v>58.33</v>
      </c>
    </row>
    <row r="12" spans="1:22" s="9" customFormat="1" ht="10.199999999999999" x14ac:dyDescent="0.25">
      <c r="A12" s="73" t="s">
        <v>24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7"/>
      <c r="S12" s="8"/>
      <c r="T12" s="7"/>
      <c r="U12" s="7"/>
      <c r="V12" s="7"/>
    </row>
    <row r="13" spans="1:22" s="9" customFormat="1" ht="40.049999999999997" customHeight="1" x14ac:dyDescent="0.2">
      <c r="A13" s="80" t="s">
        <v>27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"/>
      <c r="S13" s="8"/>
      <c r="T13" s="7"/>
      <c r="U13" s="7"/>
      <c r="V13" s="7"/>
    </row>
    <row r="14" spans="1:22" s="17" customFormat="1" ht="40.049999999999997" customHeight="1" x14ac:dyDescent="0.25">
      <c r="A14" s="81" t="s">
        <v>28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16"/>
      <c r="S14" s="15"/>
      <c r="T14" s="16"/>
      <c r="U14" s="16"/>
      <c r="V14" s="16"/>
    </row>
    <row r="995" spans="1:22" ht="24.9" customHeight="1" x14ac:dyDescent="0.25">
      <c r="A995" s="12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" customHeight="1" x14ac:dyDescent="0.25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" customHeight="1" x14ac:dyDescent="0.25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</sheetData>
  <sheetProtection algorithmName="SHA-512" hashValue="73AfGVQUkOpXicsE7QD3rMr/BGP5pqJq5bggFcQYqPXA8lWeEfVrMP2vxWANH+L0Vxi1hThvuXWM4Xrvhjqm0Q==" saltValue="Viu9W5CdgBaimD7qSJkZWA==" spinCount="100000" sheet="1" objects="1" scenarios="1"/>
  <mergeCells count="11">
    <mergeCell ref="A7:Q7"/>
    <mergeCell ref="A11:B11"/>
    <mergeCell ref="A12:Q12"/>
    <mergeCell ref="A13:Q13"/>
    <mergeCell ref="A14:Q14"/>
    <mergeCell ref="A1:Q1"/>
    <mergeCell ref="A2:Q2"/>
    <mergeCell ref="A3:Q3"/>
    <mergeCell ref="A4:Q4"/>
    <mergeCell ref="A5:Q5"/>
    <mergeCell ref="A6:Q6"/>
  </mergeCells>
  <conditionalFormatting sqref="Q9:Q10">
    <cfRule type="cellIs" dxfId="5" priority="1945" operator="lessThan">
      <formula>$Q$11</formula>
    </cfRule>
    <cfRule type="cellIs" dxfId="4" priority="1946" operator="greaterThanOrEqual">
      <formula>$Q$11</formula>
    </cfRule>
  </conditionalFormatting>
  <hyperlinks>
    <hyperlink ref="S2" location="Index!D11" tooltip="Click here to go back to Table of Contents" display="Index page" xr:uid="{CE36C58D-04A2-4304-8B70-495F5F2BE56C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4F3F9-1FF7-48B7-8269-9DB7BB88E729}">
  <dimension ref="A1:V1060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30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33</v>
      </c>
      <c r="C9" s="18">
        <v>73</v>
      </c>
      <c r="D9" s="19">
        <v>73</v>
      </c>
      <c r="E9" s="20">
        <v>100</v>
      </c>
      <c r="F9" s="19">
        <v>26</v>
      </c>
      <c r="G9" s="19">
        <v>17</v>
      </c>
      <c r="H9" s="19">
        <v>18</v>
      </c>
      <c r="I9" s="19">
        <v>7</v>
      </c>
      <c r="J9" s="19">
        <v>5</v>
      </c>
      <c r="K9" s="19">
        <v>0</v>
      </c>
      <c r="L9" s="19">
        <v>0</v>
      </c>
      <c r="M9" s="19">
        <v>0</v>
      </c>
      <c r="N9" s="19">
        <v>0</v>
      </c>
      <c r="O9" s="19">
        <v>73</v>
      </c>
      <c r="P9" s="19">
        <v>490</v>
      </c>
      <c r="Q9" s="20">
        <v>83.9</v>
      </c>
    </row>
    <row r="10" spans="1:22" ht="15" customHeight="1" x14ac:dyDescent="0.25">
      <c r="A10" s="48">
        <v>2</v>
      </c>
      <c r="B10" s="49" t="s">
        <v>34</v>
      </c>
      <c r="C10" s="18">
        <v>20</v>
      </c>
      <c r="D10" s="19">
        <v>20</v>
      </c>
      <c r="E10" s="20">
        <v>100</v>
      </c>
      <c r="F10" s="19">
        <v>4</v>
      </c>
      <c r="G10" s="19">
        <v>8</v>
      </c>
      <c r="H10" s="19">
        <v>5</v>
      </c>
      <c r="I10" s="19">
        <v>2</v>
      </c>
      <c r="J10" s="19">
        <v>0</v>
      </c>
      <c r="K10" s="19">
        <v>0</v>
      </c>
      <c r="L10" s="19">
        <v>1</v>
      </c>
      <c r="M10" s="19">
        <v>0</v>
      </c>
      <c r="N10" s="19">
        <v>0</v>
      </c>
      <c r="O10" s="19">
        <v>20</v>
      </c>
      <c r="P10" s="19">
        <v>130</v>
      </c>
      <c r="Q10" s="20">
        <v>81.25</v>
      </c>
    </row>
    <row r="11" spans="1:22" ht="15" customHeight="1" x14ac:dyDescent="0.25">
      <c r="A11" s="48">
        <v>3</v>
      </c>
      <c r="B11" s="49" t="s">
        <v>35</v>
      </c>
      <c r="C11" s="18">
        <v>24</v>
      </c>
      <c r="D11" s="19">
        <v>24</v>
      </c>
      <c r="E11" s="20">
        <v>100</v>
      </c>
      <c r="F11" s="19">
        <v>4</v>
      </c>
      <c r="G11" s="19">
        <v>6</v>
      </c>
      <c r="H11" s="19">
        <v>9</v>
      </c>
      <c r="I11" s="19">
        <v>3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24</v>
      </c>
      <c r="P11" s="19">
        <v>151</v>
      </c>
      <c r="Q11" s="20">
        <v>78.650000000000006</v>
      </c>
    </row>
    <row r="12" spans="1:22" ht="15" customHeight="1" x14ac:dyDescent="0.25">
      <c r="A12" s="48">
        <v>4</v>
      </c>
      <c r="B12" s="49" t="s">
        <v>36</v>
      </c>
      <c r="C12" s="18">
        <v>14</v>
      </c>
      <c r="D12" s="19">
        <v>14</v>
      </c>
      <c r="E12" s="20">
        <v>100</v>
      </c>
      <c r="F12" s="19">
        <v>5</v>
      </c>
      <c r="G12" s="19">
        <v>3</v>
      </c>
      <c r="H12" s="19">
        <v>2</v>
      </c>
      <c r="I12" s="19">
        <v>2</v>
      </c>
      <c r="J12" s="19">
        <v>0</v>
      </c>
      <c r="K12" s="19">
        <v>0</v>
      </c>
      <c r="L12" s="19">
        <v>2</v>
      </c>
      <c r="M12" s="19">
        <v>0</v>
      </c>
      <c r="N12" s="19">
        <v>0</v>
      </c>
      <c r="O12" s="19">
        <v>14</v>
      </c>
      <c r="P12" s="19">
        <v>87</v>
      </c>
      <c r="Q12" s="20">
        <v>77.680000000000007</v>
      </c>
    </row>
    <row r="13" spans="1:22" ht="15" customHeight="1" x14ac:dyDescent="0.25">
      <c r="A13" s="48">
        <v>5</v>
      </c>
      <c r="B13" s="49" t="s">
        <v>37</v>
      </c>
      <c r="C13" s="18">
        <v>33</v>
      </c>
      <c r="D13" s="19">
        <v>33</v>
      </c>
      <c r="E13" s="20">
        <v>100</v>
      </c>
      <c r="F13" s="19">
        <v>5</v>
      </c>
      <c r="G13" s="19">
        <v>9</v>
      </c>
      <c r="H13" s="19">
        <v>10</v>
      </c>
      <c r="I13" s="19">
        <v>4</v>
      </c>
      <c r="J13" s="19">
        <v>3</v>
      </c>
      <c r="K13" s="19">
        <v>1</v>
      </c>
      <c r="L13" s="19">
        <v>1</v>
      </c>
      <c r="M13" s="19">
        <v>0</v>
      </c>
      <c r="N13" s="19">
        <v>0</v>
      </c>
      <c r="O13" s="19">
        <v>33</v>
      </c>
      <c r="P13" s="19">
        <v>200</v>
      </c>
      <c r="Q13" s="20">
        <v>75.760000000000005</v>
      </c>
    </row>
    <row r="14" spans="1:22" ht="15" customHeight="1" x14ac:dyDescent="0.25">
      <c r="A14" s="48">
        <v>6</v>
      </c>
      <c r="B14" s="49" t="s">
        <v>38</v>
      </c>
      <c r="C14" s="18">
        <v>40</v>
      </c>
      <c r="D14" s="19">
        <v>40</v>
      </c>
      <c r="E14" s="20">
        <v>100</v>
      </c>
      <c r="F14" s="19">
        <v>10</v>
      </c>
      <c r="G14" s="19">
        <v>6</v>
      </c>
      <c r="H14" s="19">
        <v>9</v>
      </c>
      <c r="I14" s="19">
        <v>9</v>
      </c>
      <c r="J14" s="19">
        <v>2</v>
      </c>
      <c r="K14" s="19">
        <v>1</v>
      </c>
      <c r="L14" s="19">
        <v>3</v>
      </c>
      <c r="M14" s="19">
        <v>0</v>
      </c>
      <c r="N14" s="19">
        <v>0</v>
      </c>
      <c r="O14" s="19">
        <v>40</v>
      </c>
      <c r="P14" s="19">
        <v>238</v>
      </c>
      <c r="Q14" s="20">
        <v>74.38</v>
      </c>
    </row>
    <row r="15" spans="1:22" ht="15" customHeight="1" x14ac:dyDescent="0.25">
      <c r="A15" s="48">
        <v>7</v>
      </c>
      <c r="B15" s="49" t="s">
        <v>39</v>
      </c>
      <c r="C15" s="18">
        <v>91</v>
      </c>
      <c r="D15" s="19">
        <v>91</v>
      </c>
      <c r="E15" s="20">
        <v>100</v>
      </c>
      <c r="F15" s="19">
        <v>17</v>
      </c>
      <c r="G15" s="19">
        <v>14</v>
      </c>
      <c r="H15" s="19">
        <v>30</v>
      </c>
      <c r="I15" s="19">
        <v>11</v>
      </c>
      <c r="J15" s="19">
        <v>10</v>
      </c>
      <c r="K15" s="19">
        <v>8</v>
      </c>
      <c r="L15" s="19">
        <v>1</v>
      </c>
      <c r="M15" s="19">
        <v>0</v>
      </c>
      <c r="N15" s="19">
        <v>0</v>
      </c>
      <c r="O15" s="19">
        <v>91</v>
      </c>
      <c r="P15" s="19">
        <v>535</v>
      </c>
      <c r="Q15" s="20">
        <v>73.489999999999995</v>
      </c>
    </row>
    <row r="16" spans="1:22" ht="15" customHeight="1" x14ac:dyDescent="0.25">
      <c r="A16" s="48">
        <v>8</v>
      </c>
      <c r="B16" s="49" t="s">
        <v>40</v>
      </c>
      <c r="C16" s="18">
        <v>86</v>
      </c>
      <c r="D16" s="19">
        <v>86</v>
      </c>
      <c r="E16" s="20">
        <v>100</v>
      </c>
      <c r="F16" s="19">
        <v>14</v>
      </c>
      <c r="G16" s="19">
        <v>21</v>
      </c>
      <c r="H16" s="19">
        <v>18</v>
      </c>
      <c r="I16" s="19">
        <v>15</v>
      </c>
      <c r="J16" s="19">
        <v>11</v>
      </c>
      <c r="K16" s="19">
        <v>4</v>
      </c>
      <c r="L16" s="19">
        <v>3</v>
      </c>
      <c r="M16" s="19">
        <v>0</v>
      </c>
      <c r="N16" s="19">
        <v>0</v>
      </c>
      <c r="O16" s="19">
        <v>86</v>
      </c>
      <c r="P16" s="19">
        <v>504</v>
      </c>
      <c r="Q16" s="20">
        <v>73.260000000000005</v>
      </c>
    </row>
    <row r="17" spans="1:17" ht="15" customHeight="1" x14ac:dyDescent="0.25">
      <c r="A17" s="48">
        <v>9</v>
      </c>
      <c r="B17" s="49" t="s">
        <v>41</v>
      </c>
      <c r="C17" s="18">
        <v>31</v>
      </c>
      <c r="D17" s="19">
        <v>31</v>
      </c>
      <c r="E17" s="20">
        <v>100</v>
      </c>
      <c r="F17" s="19">
        <v>6</v>
      </c>
      <c r="G17" s="19">
        <v>7</v>
      </c>
      <c r="H17" s="19">
        <v>7</v>
      </c>
      <c r="I17" s="19">
        <v>3</v>
      </c>
      <c r="J17" s="19">
        <v>4</v>
      </c>
      <c r="K17" s="19">
        <v>3</v>
      </c>
      <c r="L17" s="19">
        <v>1</v>
      </c>
      <c r="M17" s="19">
        <v>0</v>
      </c>
      <c r="N17" s="19">
        <v>0</v>
      </c>
      <c r="O17" s="19">
        <v>31</v>
      </c>
      <c r="P17" s="19">
        <v>181</v>
      </c>
      <c r="Q17" s="20">
        <v>72.98</v>
      </c>
    </row>
    <row r="18" spans="1:17" ht="15" customHeight="1" x14ac:dyDescent="0.25">
      <c r="A18" s="48">
        <v>10</v>
      </c>
      <c r="B18" s="49" t="s">
        <v>42</v>
      </c>
      <c r="C18" s="18">
        <v>44</v>
      </c>
      <c r="D18" s="19">
        <v>43</v>
      </c>
      <c r="E18" s="20">
        <v>97.73</v>
      </c>
      <c r="F18" s="19">
        <v>9</v>
      </c>
      <c r="G18" s="19">
        <v>10</v>
      </c>
      <c r="H18" s="19">
        <v>9</v>
      </c>
      <c r="I18" s="19">
        <v>4</v>
      </c>
      <c r="J18" s="19">
        <v>8</v>
      </c>
      <c r="K18" s="19">
        <v>2</v>
      </c>
      <c r="L18" s="19">
        <v>1</v>
      </c>
      <c r="M18" s="19">
        <v>0</v>
      </c>
      <c r="N18" s="19">
        <v>1</v>
      </c>
      <c r="O18" s="19">
        <v>44</v>
      </c>
      <c r="P18" s="19">
        <v>256</v>
      </c>
      <c r="Q18" s="20">
        <v>72.73</v>
      </c>
    </row>
    <row r="19" spans="1:17" ht="15" customHeight="1" x14ac:dyDescent="0.25">
      <c r="A19" s="48">
        <v>11</v>
      </c>
      <c r="B19" s="49" t="s">
        <v>43</v>
      </c>
      <c r="C19" s="18">
        <v>61</v>
      </c>
      <c r="D19" s="19">
        <v>61</v>
      </c>
      <c r="E19" s="20">
        <v>100</v>
      </c>
      <c r="F19" s="19">
        <v>9</v>
      </c>
      <c r="G19" s="19">
        <v>14</v>
      </c>
      <c r="H19" s="19">
        <v>13</v>
      </c>
      <c r="I19" s="19">
        <v>9</v>
      </c>
      <c r="J19" s="19">
        <v>12</v>
      </c>
      <c r="K19" s="19">
        <v>3</v>
      </c>
      <c r="L19" s="19">
        <v>1</v>
      </c>
      <c r="M19" s="19">
        <v>0</v>
      </c>
      <c r="N19" s="19">
        <v>0</v>
      </c>
      <c r="O19" s="19">
        <v>61</v>
      </c>
      <c r="P19" s="19">
        <v>352</v>
      </c>
      <c r="Q19" s="20">
        <v>72.13</v>
      </c>
    </row>
    <row r="20" spans="1:17" ht="15" customHeight="1" x14ac:dyDescent="0.25">
      <c r="A20" s="48">
        <v>12</v>
      </c>
      <c r="B20" s="49" t="s">
        <v>44</v>
      </c>
      <c r="C20" s="18">
        <v>69</v>
      </c>
      <c r="D20" s="19">
        <v>69</v>
      </c>
      <c r="E20" s="20">
        <v>100</v>
      </c>
      <c r="F20" s="19">
        <v>8</v>
      </c>
      <c r="G20" s="19">
        <v>20</v>
      </c>
      <c r="H20" s="19">
        <v>15</v>
      </c>
      <c r="I20" s="19">
        <v>11</v>
      </c>
      <c r="J20" s="19">
        <v>6</v>
      </c>
      <c r="K20" s="19">
        <v>6</v>
      </c>
      <c r="L20" s="19">
        <v>2</v>
      </c>
      <c r="M20" s="19">
        <v>1</v>
      </c>
      <c r="N20" s="19">
        <v>0</v>
      </c>
      <c r="O20" s="19">
        <v>69</v>
      </c>
      <c r="P20" s="19">
        <v>396</v>
      </c>
      <c r="Q20" s="20">
        <v>71.739999999999995</v>
      </c>
    </row>
    <row r="21" spans="1:17" ht="15" customHeight="1" x14ac:dyDescent="0.25">
      <c r="A21" s="48">
        <v>13</v>
      </c>
      <c r="B21" s="49" t="s">
        <v>45</v>
      </c>
      <c r="C21" s="18">
        <v>78</v>
      </c>
      <c r="D21" s="19">
        <v>78</v>
      </c>
      <c r="E21" s="20">
        <v>100</v>
      </c>
      <c r="F21" s="19">
        <v>10</v>
      </c>
      <c r="G21" s="19">
        <v>21</v>
      </c>
      <c r="H21" s="19">
        <v>16</v>
      </c>
      <c r="I21" s="19">
        <v>11</v>
      </c>
      <c r="J21" s="19">
        <v>8</v>
      </c>
      <c r="K21" s="19">
        <v>6</v>
      </c>
      <c r="L21" s="19">
        <v>5</v>
      </c>
      <c r="M21" s="19">
        <v>1</v>
      </c>
      <c r="N21" s="19">
        <v>0</v>
      </c>
      <c r="O21" s="19">
        <v>78</v>
      </c>
      <c r="P21" s="19">
        <v>439</v>
      </c>
      <c r="Q21" s="20">
        <v>70.349999999999994</v>
      </c>
    </row>
    <row r="22" spans="1:17" ht="15" customHeight="1" x14ac:dyDescent="0.25">
      <c r="A22" s="48">
        <v>14</v>
      </c>
      <c r="B22" s="49" t="s">
        <v>46</v>
      </c>
      <c r="C22" s="18">
        <v>17</v>
      </c>
      <c r="D22" s="19">
        <v>17</v>
      </c>
      <c r="E22" s="20">
        <v>100</v>
      </c>
      <c r="F22" s="19">
        <v>0</v>
      </c>
      <c r="G22" s="19">
        <v>3</v>
      </c>
      <c r="H22" s="19">
        <v>8</v>
      </c>
      <c r="I22" s="19">
        <v>3</v>
      </c>
      <c r="J22" s="19">
        <v>2</v>
      </c>
      <c r="K22" s="19">
        <v>1</v>
      </c>
      <c r="L22" s="19">
        <v>0</v>
      </c>
      <c r="M22" s="19">
        <v>0</v>
      </c>
      <c r="N22" s="19">
        <v>0</v>
      </c>
      <c r="O22" s="19">
        <v>17</v>
      </c>
      <c r="P22" s="19">
        <v>95</v>
      </c>
      <c r="Q22" s="20">
        <v>69.849999999999994</v>
      </c>
    </row>
    <row r="23" spans="1:17" ht="15" customHeight="1" x14ac:dyDescent="0.25">
      <c r="A23" s="48">
        <v>15</v>
      </c>
      <c r="B23" s="49" t="s">
        <v>47</v>
      </c>
      <c r="C23" s="18">
        <v>14</v>
      </c>
      <c r="D23" s="19">
        <v>14</v>
      </c>
      <c r="E23" s="20">
        <v>100</v>
      </c>
      <c r="F23" s="19">
        <v>2</v>
      </c>
      <c r="G23" s="19">
        <v>4</v>
      </c>
      <c r="H23" s="19">
        <v>1</v>
      </c>
      <c r="I23" s="19">
        <v>1</v>
      </c>
      <c r="J23" s="19">
        <v>5</v>
      </c>
      <c r="K23" s="19">
        <v>1</v>
      </c>
      <c r="L23" s="19">
        <v>0</v>
      </c>
      <c r="M23" s="19">
        <v>0</v>
      </c>
      <c r="N23" s="19">
        <v>0</v>
      </c>
      <c r="O23" s="19">
        <v>14</v>
      </c>
      <c r="P23" s="19">
        <v>78</v>
      </c>
      <c r="Q23" s="20">
        <v>69.64</v>
      </c>
    </row>
    <row r="24" spans="1:17" ht="15" customHeight="1" x14ac:dyDescent="0.25">
      <c r="A24" s="48">
        <v>16</v>
      </c>
      <c r="B24" s="49" t="s">
        <v>48</v>
      </c>
      <c r="C24" s="18">
        <v>98</v>
      </c>
      <c r="D24" s="19">
        <v>98</v>
      </c>
      <c r="E24" s="20">
        <v>100</v>
      </c>
      <c r="F24" s="19">
        <v>10</v>
      </c>
      <c r="G24" s="19">
        <v>17</v>
      </c>
      <c r="H24" s="19">
        <v>32</v>
      </c>
      <c r="I24" s="19">
        <v>12</v>
      </c>
      <c r="J24" s="19">
        <v>15</v>
      </c>
      <c r="K24" s="19">
        <v>9</v>
      </c>
      <c r="L24" s="19">
        <v>1</v>
      </c>
      <c r="M24" s="19">
        <v>2</v>
      </c>
      <c r="N24" s="19">
        <v>0</v>
      </c>
      <c r="O24" s="19">
        <v>98</v>
      </c>
      <c r="P24" s="19">
        <v>542</v>
      </c>
      <c r="Q24" s="20">
        <v>69.13</v>
      </c>
    </row>
    <row r="25" spans="1:17" ht="15" customHeight="1" x14ac:dyDescent="0.25">
      <c r="A25" s="48">
        <v>17</v>
      </c>
      <c r="B25" s="49" t="s">
        <v>49</v>
      </c>
      <c r="C25" s="18">
        <v>86</v>
      </c>
      <c r="D25" s="19">
        <v>86</v>
      </c>
      <c r="E25" s="20">
        <v>100</v>
      </c>
      <c r="F25" s="19">
        <v>14</v>
      </c>
      <c r="G25" s="19">
        <v>13</v>
      </c>
      <c r="H25" s="19">
        <v>15</v>
      </c>
      <c r="I25" s="19">
        <v>15</v>
      </c>
      <c r="J25" s="19">
        <v>18</v>
      </c>
      <c r="K25" s="19">
        <v>11</v>
      </c>
      <c r="L25" s="19">
        <v>0</v>
      </c>
      <c r="M25" s="19">
        <v>0</v>
      </c>
      <c r="N25" s="19">
        <v>0</v>
      </c>
      <c r="O25" s="19">
        <v>86</v>
      </c>
      <c r="P25" s="19">
        <v>473</v>
      </c>
      <c r="Q25" s="20">
        <v>68.75</v>
      </c>
    </row>
    <row r="26" spans="1:17" ht="15" customHeight="1" x14ac:dyDescent="0.25">
      <c r="A26" s="48">
        <v>18</v>
      </c>
      <c r="B26" s="49" t="s">
        <v>50</v>
      </c>
      <c r="C26" s="18">
        <v>35</v>
      </c>
      <c r="D26" s="19">
        <v>35</v>
      </c>
      <c r="E26" s="20">
        <v>100</v>
      </c>
      <c r="F26" s="19">
        <v>6</v>
      </c>
      <c r="G26" s="19">
        <v>3</v>
      </c>
      <c r="H26" s="19">
        <v>10</v>
      </c>
      <c r="I26" s="19">
        <v>7</v>
      </c>
      <c r="J26" s="19">
        <v>3</v>
      </c>
      <c r="K26" s="19">
        <v>4</v>
      </c>
      <c r="L26" s="19">
        <v>2</v>
      </c>
      <c r="M26" s="19">
        <v>0</v>
      </c>
      <c r="N26" s="19">
        <v>0</v>
      </c>
      <c r="O26" s="19">
        <v>35</v>
      </c>
      <c r="P26" s="19">
        <v>192</v>
      </c>
      <c r="Q26" s="20">
        <v>68.569999999999993</v>
      </c>
    </row>
    <row r="27" spans="1:17" ht="15" customHeight="1" x14ac:dyDescent="0.25">
      <c r="A27" s="48">
        <v>19</v>
      </c>
      <c r="B27" s="49" t="s">
        <v>51</v>
      </c>
      <c r="C27" s="18">
        <v>52</v>
      </c>
      <c r="D27" s="19">
        <v>52</v>
      </c>
      <c r="E27" s="20">
        <v>100</v>
      </c>
      <c r="F27" s="19">
        <v>5</v>
      </c>
      <c r="G27" s="19">
        <v>14</v>
      </c>
      <c r="H27" s="19">
        <v>7</v>
      </c>
      <c r="I27" s="19">
        <v>8</v>
      </c>
      <c r="J27" s="19">
        <v>10</v>
      </c>
      <c r="K27" s="19">
        <v>7</v>
      </c>
      <c r="L27" s="19">
        <v>1</v>
      </c>
      <c r="M27" s="19">
        <v>0</v>
      </c>
      <c r="N27" s="19">
        <v>0</v>
      </c>
      <c r="O27" s="19">
        <v>52</v>
      </c>
      <c r="P27" s="19">
        <v>283</v>
      </c>
      <c r="Q27" s="20">
        <v>68.03</v>
      </c>
    </row>
    <row r="28" spans="1:17" ht="15" customHeight="1" x14ac:dyDescent="0.25">
      <c r="A28" s="48">
        <v>20</v>
      </c>
      <c r="B28" s="49" t="s">
        <v>52</v>
      </c>
      <c r="C28" s="18">
        <v>40</v>
      </c>
      <c r="D28" s="19">
        <v>40</v>
      </c>
      <c r="E28" s="20">
        <v>100</v>
      </c>
      <c r="F28" s="19">
        <v>5</v>
      </c>
      <c r="G28" s="19">
        <v>8</v>
      </c>
      <c r="H28" s="19">
        <v>8</v>
      </c>
      <c r="I28" s="19">
        <v>6</v>
      </c>
      <c r="J28" s="19">
        <v>5</v>
      </c>
      <c r="K28" s="19">
        <v>7</v>
      </c>
      <c r="L28" s="19">
        <v>1</v>
      </c>
      <c r="M28" s="19">
        <v>0</v>
      </c>
      <c r="N28" s="19">
        <v>0</v>
      </c>
      <c r="O28" s="19">
        <v>40</v>
      </c>
      <c r="P28" s="19">
        <v>217</v>
      </c>
      <c r="Q28" s="20">
        <v>67.81</v>
      </c>
    </row>
    <row r="29" spans="1:17" ht="15" customHeight="1" x14ac:dyDescent="0.25">
      <c r="A29" s="48">
        <v>21</v>
      </c>
      <c r="B29" s="49" t="s">
        <v>53</v>
      </c>
      <c r="C29" s="18">
        <v>40</v>
      </c>
      <c r="D29" s="19">
        <v>40</v>
      </c>
      <c r="E29" s="20">
        <v>100</v>
      </c>
      <c r="F29" s="19">
        <v>4</v>
      </c>
      <c r="G29" s="19">
        <v>6</v>
      </c>
      <c r="H29" s="19">
        <v>4</v>
      </c>
      <c r="I29" s="19">
        <v>12</v>
      </c>
      <c r="J29" s="19">
        <v>9</v>
      </c>
      <c r="K29" s="19">
        <v>4</v>
      </c>
      <c r="L29" s="19">
        <v>1</v>
      </c>
      <c r="M29" s="19">
        <v>0</v>
      </c>
      <c r="N29" s="19">
        <v>0</v>
      </c>
      <c r="O29" s="19">
        <v>40</v>
      </c>
      <c r="P29" s="19">
        <v>208</v>
      </c>
      <c r="Q29" s="20">
        <v>65</v>
      </c>
    </row>
    <row r="30" spans="1:17" ht="15" customHeight="1" x14ac:dyDescent="0.25">
      <c r="A30" s="48">
        <v>22</v>
      </c>
      <c r="B30" s="49" t="s">
        <v>54</v>
      </c>
      <c r="C30" s="18">
        <v>169</v>
      </c>
      <c r="D30" s="19">
        <v>169</v>
      </c>
      <c r="E30" s="20">
        <v>100</v>
      </c>
      <c r="F30" s="19">
        <v>13</v>
      </c>
      <c r="G30" s="19">
        <v>28</v>
      </c>
      <c r="H30" s="19">
        <v>35</v>
      </c>
      <c r="I30" s="19">
        <v>34</v>
      </c>
      <c r="J30" s="19">
        <v>19</v>
      </c>
      <c r="K30" s="19">
        <v>24</v>
      </c>
      <c r="L30" s="19">
        <v>15</v>
      </c>
      <c r="M30" s="19">
        <v>1</v>
      </c>
      <c r="N30" s="19">
        <v>0</v>
      </c>
      <c r="O30" s="19">
        <v>169</v>
      </c>
      <c r="P30" s="19">
        <v>859</v>
      </c>
      <c r="Q30" s="20">
        <v>63.54</v>
      </c>
    </row>
    <row r="31" spans="1:17" ht="15" customHeight="1" x14ac:dyDescent="0.25">
      <c r="A31" s="48">
        <v>23</v>
      </c>
      <c r="B31" s="49" t="s">
        <v>55</v>
      </c>
      <c r="C31" s="18">
        <v>79</v>
      </c>
      <c r="D31" s="19">
        <v>79</v>
      </c>
      <c r="E31" s="20">
        <v>100</v>
      </c>
      <c r="F31" s="19">
        <v>6</v>
      </c>
      <c r="G31" s="19">
        <v>9</v>
      </c>
      <c r="H31" s="19">
        <v>15</v>
      </c>
      <c r="I31" s="19">
        <v>18</v>
      </c>
      <c r="J31" s="19">
        <v>22</v>
      </c>
      <c r="K31" s="19">
        <v>4</v>
      </c>
      <c r="L31" s="19">
        <v>5</v>
      </c>
      <c r="M31" s="19">
        <v>0</v>
      </c>
      <c r="N31" s="19">
        <v>0</v>
      </c>
      <c r="O31" s="19">
        <v>79</v>
      </c>
      <c r="P31" s="19">
        <v>401</v>
      </c>
      <c r="Q31" s="20">
        <v>63.45</v>
      </c>
    </row>
    <row r="32" spans="1:17" ht="15" customHeight="1" x14ac:dyDescent="0.25">
      <c r="A32" s="48">
        <v>24</v>
      </c>
      <c r="B32" s="49" t="s">
        <v>56</v>
      </c>
      <c r="C32" s="18">
        <v>39</v>
      </c>
      <c r="D32" s="19">
        <v>39</v>
      </c>
      <c r="E32" s="20">
        <v>100</v>
      </c>
      <c r="F32" s="19">
        <v>3</v>
      </c>
      <c r="G32" s="19">
        <v>6</v>
      </c>
      <c r="H32" s="19">
        <v>6</v>
      </c>
      <c r="I32" s="19">
        <v>9</v>
      </c>
      <c r="J32" s="19">
        <v>8</v>
      </c>
      <c r="K32" s="19">
        <v>4</v>
      </c>
      <c r="L32" s="19">
        <v>3</v>
      </c>
      <c r="M32" s="19">
        <v>0</v>
      </c>
      <c r="N32" s="19">
        <v>0</v>
      </c>
      <c r="O32" s="19">
        <v>39</v>
      </c>
      <c r="P32" s="19">
        <v>197</v>
      </c>
      <c r="Q32" s="20">
        <v>63.14</v>
      </c>
    </row>
    <row r="33" spans="1:17" ht="15" customHeight="1" x14ac:dyDescent="0.25">
      <c r="A33" s="48">
        <v>25</v>
      </c>
      <c r="B33" s="49" t="s">
        <v>57</v>
      </c>
      <c r="C33" s="18">
        <v>80</v>
      </c>
      <c r="D33" s="19">
        <v>80</v>
      </c>
      <c r="E33" s="20">
        <v>100</v>
      </c>
      <c r="F33" s="19">
        <v>5</v>
      </c>
      <c r="G33" s="19">
        <v>13</v>
      </c>
      <c r="H33" s="19">
        <v>16</v>
      </c>
      <c r="I33" s="19">
        <v>16</v>
      </c>
      <c r="J33" s="19">
        <v>13</v>
      </c>
      <c r="K33" s="19">
        <v>11</v>
      </c>
      <c r="L33" s="19">
        <v>5</v>
      </c>
      <c r="M33" s="19">
        <v>1</v>
      </c>
      <c r="N33" s="19">
        <v>0</v>
      </c>
      <c r="O33" s="19">
        <v>80</v>
      </c>
      <c r="P33" s="19">
        <v>403</v>
      </c>
      <c r="Q33" s="20">
        <v>62.97</v>
      </c>
    </row>
    <row r="34" spans="1:17" ht="15" customHeight="1" x14ac:dyDescent="0.25">
      <c r="A34" s="48">
        <v>26</v>
      </c>
      <c r="B34" s="49" t="s">
        <v>58</v>
      </c>
      <c r="C34" s="18">
        <v>51</v>
      </c>
      <c r="D34" s="19">
        <v>51</v>
      </c>
      <c r="E34" s="20">
        <v>100</v>
      </c>
      <c r="F34" s="19">
        <v>9</v>
      </c>
      <c r="G34" s="19">
        <v>5</v>
      </c>
      <c r="H34" s="19">
        <v>9</v>
      </c>
      <c r="I34" s="19">
        <v>4</v>
      </c>
      <c r="J34" s="19">
        <v>10</v>
      </c>
      <c r="K34" s="19">
        <v>8</v>
      </c>
      <c r="L34" s="19">
        <v>4</v>
      </c>
      <c r="M34" s="19">
        <v>2</v>
      </c>
      <c r="N34" s="19">
        <v>0</v>
      </c>
      <c r="O34" s="19">
        <v>51</v>
      </c>
      <c r="P34" s="19">
        <v>255</v>
      </c>
      <c r="Q34" s="20">
        <v>62.5</v>
      </c>
    </row>
    <row r="35" spans="1:17" ht="15" customHeight="1" x14ac:dyDescent="0.25">
      <c r="A35" s="48">
        <v>27</v>
      </c>
      <c r="B35" s="49" t="s">
        <v>59</v>
      </c>
      <c r="C35" s="18">
        <v>94</v>
      </c>
      <c r="D35" s="19">
        <v>94</v>
      </c>
      <c r="E35" s="20">
        <v>100</v>
      </c>
      <c r="F35" s="19">
        <v>12</v>
      </c>
      <c r="G35" s="19">
        <v>13</v>
      </c>
      <c r="H35" s="19">
        <v>18</v>
      </c>
      <c r="I35" s="19">
        <v>13</v>
      </c>
      <c r="J35" s="19">
        <v>9</v>
      </c>
      <c r="K35" s="19">
        <v>14</v>
      </c>
      <c r="L35" s="19">
        <v>15</v>
      </c>
      <c r="M35" s="19">
        <v>0</v>
      </c>
      <c r="N35" s="19">
        <v>0</v>
      </c>
      <c r="O35" s="19">
        <v>94</v>
      </c>
      <c r="P35" s="19">
        <v>468</v>
      </c>
      <c r="Q35" s="20">
        <v>62.23</v>
      </c>
    </row>
    <row r="36" spans="1:17" ht="15" customHeight="1" x14ac:dyDescent="0.25">
      <c r="A36" s="48">
        <v>28</v>
      </c>
      <c r="B36" s="49" t="s">
        <v>60</v>
      </c>
      <c r="C36" s="18">
        <v>43</v>
      </c>
      <c r="D36" s="19">
        <v>42</v>
      </c>
      <c r="E36" s="20">
        <v>97.67</v>
      </c>
      <c r="F36" s="19">
        <v>7</v>
      </c>
      <c r="G36" s="19">
        <v>6</v>
      </c>
      <c r="H36" s="19">
        <v>4</v>
      </c>
      <c r="I36" s="19">
        <v>8</v>
      </c>
      <c r="J36" s="19">
        <v>6</v>
      </c>
      <c r="K36" s="19">
        <v>6</v>
      </c>
      <c r="L36" s="19">
        <v>4</v>
      </c>
      <c r="M36" s="19">
        <v>1</v>
      </c>
      <c r="N36" s="19">
        <v>1</v>
      </c>
      <c r="O36" s="19">
        <v>43</v>
      </c>
      <c r="P36" s="19">
        <v>213</v>
      </c>
      <c r="Q36" s="20">
        <v>61.92</v>
      </c>
    </row>
    <row r="37" spans="1:17" ht="15" customHeight="1" x14ac:dyDescent="0.25">
      <c r="A37" s="48">
        <v>29</v>
      </c>
      <c r="B37" s="49" t="s">
        <v>61</v>
      </c>
      <c r="C37" s="18">
        <v>131</v>
      </c>
      <c r="D37" s="19">
        <v>131</v>
      </c>
      <c r="E37" s="20">
        <v>100</v>
      </c>
      <c r="F37" s="19">
        <v>15</v>
      </c>
      <c r="G37" s="19">
        <v>18</v>
      </c>
      <c r="H37" s="19">
        <v>21</v>
      </c>
      <c r="I37" s="19">
        <v>17</v>
      </c>
      <c r="J37" s="19">
        <v>26</v>
      </c>
      <c r="K37" s="19">
        <v>21</v>
      </c>
      <c r="L37" s="19">
        <v>10</v>
      </c>
      <c r="M37" s="19">
        <v>3</v>
      </c>
      <c r="N37" s="19">
        <v>0</v>
      </c>
      <c r="O37" s="19">
        <v>131</v>
      </c>
      <c r="P37" s="19">
        <v>647</v>
      </c>
      <c r="Q37" s="20">
        <v>61.74</v>
      </c>
    </row>
    <row r="38" spans="1:17" ht="15" customHeight="1" x14ac:dyDescent="0.25">
      <c r="A38" s="48">
        <v>30</v>
      </c>
      <c r="B38" s="49" t="s">
        <v>62</v>
      </c>
      <c r="C38" s="18">
        <v>22</v>
      </c>
      <c r="D38" s="19">
        <v>22</v>
      </c>
      <c r="E38" s="20">
        <v>100</v>
      </c>
      <c r="F38" s="19">
        <v>5</v>
      </c>
      <c r="G38" s="19">
        <v>3</v>
      </c>
      <c r="H38" s="19">
        <v>1</v>
      </c>
      <c r="I38" s="19">
        <v>3</v>
      </c>
      <c r="J38" s="19">
        <v>2</v>
      </c>
      <c r="K38" s="19">
        <v>4</v>
      </c>
      <c r="L38" s="19">
        <v>2</v>
      </c>
      <c r="M38" s="19">
        <v>2</v>
      </c>
      <c r="N38" s="19">
        <v>0</v>
      </c>
      <c r="O38" s="19">
        <v>22</v>
      </c>
      <c r="P38" s="19">
        <v>108</v>
      </c>
      <c r="Q38" s="20">
        <v>61.36</v>
      </c>
    </row>
    <row r="39" spans="1:17" ht="15" customHeight="1" x14ac:dyDescent="0.25">
      <c r="A39" s="48">
        <v>31</v>
      </c>
      <c r="B39" s="49" t="s">
        <v>63</v>
      </c>
      <c r="C39" s="18">
        <v>81</v>
      </c>
      <c r="D39" s="19">
        <v>81</v>
      </c>
      <c r="E39" s="20">
        <v>100</v>
      </c>
      <c r="F39" s="19">
        <v>5</v>
      </c>
      <c r="G39" s="19">
        <v>10</v>
      </c>
      <c r="H39" s="19">
        <v>17</v>
      </c>
      <c r="I39" s="19">
        <v>16</v>
      </c>
      <c r="J39" s="19">
        <v>16</v>
      </c>
      <c r="K39" s="19">
        <v>8</v>
      </c>
      <c r="L39" s="19">
        <v>8</v>
      </c>
      <c r="M39" s="19">
        <v>1</v>
      </c>
      <c r="N39" s="19">
        <v>0</v>
      </c>
      <c r="O39" s="19">
        <v>81</v>
      </c>
      <c r="P39" s="19">
        <v>397</v>
      </c>
      <c r="Q39" s="20">
        <v>61.27</v>
      </c>
    </row>
    <row r="40" spans="1:17" ht="15" customHeight="1" x14ac:dyDescent="0.25">
      <c r="A40" s="48">
        <v>32</v>
      </c>
      <c r="B40" s="49" t="s">
        <v>64</v>
      </c>
      <c r="C40" s="18">
        <v>9</v>
      </c>
      <c r="D40" s="19">
        <v>9</v>
      </c>
      <c r="E40" s="20">
        <v>100</v>
      </c>
      <c r="F40" s="19">
        <v>0</v>
      </c>
      <c r="G40" s="19">
        <v>1</v>
      </c>
      <c r="H40" s="19">
        <v>2</v>
      </c>
      <c r="I40" s="19">
        <v>3</v>
      </c>
      <c r="J40" s="19">
        <v>2</v>
      </c>
      <c r="K40" s="19">
        <v>0</v>
      </c>
      <c r="L40" s="19">
        <v>1</v>
      </c>
      <c r="M40" s="19">
        <v>0</v>
      </c>
      <c r="N40" s="19">
        <v>0</v>
      </c>
      <c r="O40" s="19">
        <v>9</v>
      </c>
      <c r="P40" s="19">
        <v>44</v>
      </c>
      <c r="Q40" s="20">
        <v>61.11</v>
      </c>
    </row>
    <row r="41" spans="1:17" ht="15" customHeight="1" x14ac:dyDescent="0.25">
      <c r="A41" s="48">
        <v>33</v>
      </c>
      <c r="B41" s="49" t="s">
        <v>65</v>
      </c>
      <c r="C41" s="18">
        <v>162</v>
      </c>
      <c r="D41" s="19">
        <v>162</v>
      </c>
      <c r="E41" s="20">
        <v>100</v>
      </c>
      <c r="F41" s="19">
        <v>27</v>
      </c>
      <c r="G41" s="19">
        <v>17</v>
      </c>
      <c r="H41" s="19">
        <v>24</v>
      </c>
      <c r="I41" s="19">
        <v>21</v>
      </c>
      <c r="J41" s="19">
        <v>21</v>
      </c>
      <c r="K41" s="19">
        <v>21</v>
      </c>
      <c r="L41" s="19">
        <v>20</v>
      </c>
      <c r="M41" s="19">
        <v>11</v>
      </c>
      <c r="N41" s="19">
        <v>0</v>
      </c>
      <c r="O41" s="19">
        <v>162</v>
      </c>
      <c r="P41" s="19">
        <v>782</v>
      </c>
      <c r="Q41" s="20">
        <v>60.34</v>
      </c>
    </row>
    <row r="42" spans="1:17" ht="15" customHeight="1" x14ac:dyDescent="0.25">
      <c r="A42" s="48">
        <v>34</v>
      </c>
      <c r="B42" s="49" t="s">
        <v>66</v>
      </c>
      <c r="C42" s="18">
        <v>89</v>
      </c>
      <c r="D42" s="19">
        <v>89</v>
      </c>
      <c r="E42" s="20">
        <v>100</v>
      </c>
      <c r="F42" s="19">
        <v>5</v>
      </c>
      <c r="G42" s="19">
        <v>14</v>
      </c>
      <c r="H42" s="19">
        <v>17</v>
      </c>
      <c r="I42" s="19">
        <v>10</v>
      </c>
      <c r="J42" s="19">
        <v>23</v>
      </c>
      <c r="K42" s="19">
        <v>7</v>
      </c>
      <c r="L42" s="19">
        <v>12</v>
      </c>
      <c r="M42" s="19">
        <v>1</v>
      </c>
      <c r="N42" s="19">
        <v>0</v>
      </c>
      <c r="O42" s="19">
        <v>89</v>
      </c>
      <c r="P42" s="19">
        <v>428</v>
      </c>
      <c r="Q42" s="20">
        <v>60.11</v>
      </c>
    </row>
    <row r="43" spans="1:17" ht="15" customHeight="1" x14ac:dyDescent="0.25">
      <c r="A43" s="48">
        <v>35</v>
      </c>
      <c r="B43" s="49" t="s">
        <v>67</v>
      </c>
      <c r="C43" s="18">
        <v>48</v>
      </c>
      <c r="D43" s="19">
        <v>48</v>
      </c>
      <c r="E43" s="20">
        <v>100</v>
      </c>
      <c r="F43" s="19">
        <v>2</v>
      </c>
      <c r="G43" s="19">
        <v>5</v>
      </c>
      <c r="H43" s="19">
        <v>8</v>
      </c>
      <c r="I43" s="19">
        <v>10</v>
      </c>
      <c r="J43" s="19">
        <v>12</v>
      </c>
      <c r="K43" s="19">
        <v>5</v>
      </c>
      <c r="L43" s="19">
        <v>5</v>
      </c>
      <c r="M43" s="19">
        <v>1</v>
      </c>
      <c r="N43" s="19">
        <v>0</v>
      </c>
      <c r="O43" s="19">
        <v>48</v>
      </c>
      <c r="P43" s="19">
        <v>223</v>
      </c>
      <c r="Q43" s="20">
        <v>58.07</v>
      </c>
    </row>
    <row r="44" spans="1:17" ht="15" customHeight="1" x14ac:dyDescent="0.25">
      <c r="A44" s="48">
        <v>36</v>
      </c>
      <c r="B44" s="49" t="s">
        <v>68</v>
      </c>
      <c r="C44" s="18">
        <v>47</v>
      </c>
      <c r="D44" s="19">
        <v>47</v>
      </c>
      <c r="E44" s="20">
        <v>100</v>
      </c>
      <c r="F44" s="19">
        <v>3</v>
      </c>
      <c r="G44" s="19">
        <v>5</v>
      </c>
      <c r="H44" s="19">
        <v>4</v>
      </c>
      <c r="I44" s="19">
        <v>11</v>
      </c>
      <c r="J44" s="19">
        <v>14</v>
      </c>
      <c r="K44" s="19">
        <v>5</v>
      </c>
      <c r="L44" s="19">
        <v>4</v>
      </c>
      <c r="M44" s="19">
        <v>1</v>
      </c>
      <c r="N44" s="19">
        <v>0</v>
      </c>
      <c r="O44" s="19">
        <v>47</v>
      </c>
      <c r="P44" s="19">
        <v>218</v>
      </c>
      <c r="Q44" s="20">
        <v>57.98</v>
      </c>
    </row>
    <row r="45" spans="1:17" ht="15" customHeight="1" x14ac:dyDescent="0.25">
      <c r="A45" s="48">
        <v>37</v>
      </c>
      <c r="B45" s="49" t="s">
        <v>69</v>
      </c>
      <c r="C45" s="18">
        <v>30</v>
      </c>
      <c r="D45" s="19">
        <v>30</v>
      </c>
      <c r="E45" s="20">
        <v>100</v>
      </c>
      <c r="F45" s="19">
        <v>1</v>
      </c>
      <c r="G45" s="19">
        <v>2</v>
      </c>
      <c r="H45" s="19">
        <v>5</v>
      </c>
      <c r="I45" s="19">
        <v>5</v>
      </c>
      <c r="J45" s="19">
        <v>8</v>
      </c>
      <c r="K45" s="19">
        <v>7</v>
      </c>
      <c r="L45" s="19">
        <v>2</v>
      </c>
      <c r="M45" s="19">
        <v>0</v>
      </c>
      <c r="N45" s="19">
        <v>0</v>
      </c>
      <c r="O45" s="19">
        <v>30</v>
      </c>
      <c r="P45" s="19">
        <v>134</v>
      </c>
      <c r="Q45" s="20">
        <v>55.83</v>
      </c>
    </row>
    <row r="46" spans="1:17" ht="15" customHeight="1" x14ac:dyDescent="0.25">
      <c r="A46" s="48">
        <v>38</v>
      </c>
      <c r="B46" s="49" t="s">
        <v>70</v>
      </c>
      <c r="C46" s="18">
        <v>36</v>
      </c>
      <c r="D46" s="19">
        <v>36</v>
      </c>
      <c r="E46" s="20">
        <v>100</v>
      </c>
      <c r="F46" s="19">
        <v>1</v>
      </c>
      <c r="G46" s="19">
        <v>3</v>
      </c>
      <c r="H46" s="19">
        <v>6</v>
      </c>
      <c r="I46" s="19">
        <v>6</v>
      </c>
      <c r="J46" s="19">
        <v>8</v>
      </c>
      <c r="K46" s="19">
        <v>9</v>
      </c>
      <c r="L46" s="19">
        <v>3</v>
      </c>
      <c r="M46" s="19">
        <v>0</v>
      </c>
      <c r="N46" s="19">
        <v>0</v>
      </c>
      <c r="O46" s="19">
        <v>36</v>
      </c>
      <c r="P46" s="19">
        <v>160</v>
      </c>
      <c r="Q46" s="20">
        <v>55.56</v>
      </c>
    </row>
    <row r="47" spans="1:17" ht="15" customHeight="1" x14ac:dyDescent="0.25">
      <c r="A47" s="48">
        <v>39</v>
      </c>
      <c r="B47" s="49" t="s">
        <v>71</v>
      </c>
      <c r="C47" s="18">
        <v>34</v>
      </c>
      <c r="D47" s="19">
        <v>34</v>
      </c>
      <c r="E47" s="20">
        <v>100</v>
      </c>
      <c r="F47" s="19">
        <v>3</v>
      </c>
      <c r="G47" s="19">
        <v>4</v>
      </c>
      <c r="H47" s="19">
        <v>3</v>
      </c>
      <c r="I47" s="19">
        <v>2</v>
      </c>
      <c r="J47" s="19">
        <v>13</v>
      </c>
      <c r="K47" s="19">
        <v>1</v>
      </c>
      <c r="L47" s="19">
        <v>7</v>
      </c>
      <c r="M47" s="19">
        <v>1</v>
      </c>
      <c r="N47" s="19">
        <v>0</v>
      </c>
      <c r="O47" s="19">
        <v>34</v>
      </c>
      <c r="P47" s="19">
        <v>150</v>
      </c>
      <c r="Q47" s="20">
        <v>55.15</v>
      </c>
    </row>
    <row r="48" spans="1:17" ht="15" customHeight="1" x14ac:dyDescent="0.25">
      <c r="A48" s="48">
        <v>40</v>
      </c>
      <c r="B48" s="49" t="s">
        <v>72</v>
      </c>
      <c r="C48" s="18">
        <v>25</v>
      </c>
      <c r="D48" s="19">
        <v>24</v>
      </c>
      <c r="E48" s="20">
        <v>96</v>
      </c>
      <c r="F48" s="19">
        <v>1</v>
      </c>
      <c r="G48" s="19">
        <v>4</v>
      </c>
      <c r="H48" s="19">
        <v>4</v>
      </c>
      <c r="I48" s="19">
        <v>5</v>
      </c>
      <c r="J48" s="19">
        <v>1</v>
      </c>
      <c r="K48" s="19">
        <v>3</v>
      </c>
      <c r="L48" s="19">
        <v>5</v>
      </c>
      <c r="M48" s="19">
        <v>1</v>
      </c>
      <c r="N48" s="19">
        <v>1</v>
      </c>
      <c r="O48" s="19">
        <v>25</v>
      </c>
      <c r="P48" s="19">
        <v>109</v>
      </c>
      <c r="Q48" s="20">
        <v>54.5</v>
      </c>
    </row>
    <row r="49" spans="1:22" ht="15" customHeight="1" x14ac:dyDescent="0.25">
      <c r="A49" s="48">
        <v>41</v>
      </c>
      <c r="B49" s="49" t="s">
        <v>73</v>
      </c>
      <c r="C49" s="18">
        <v>36</v>
      </c>
      <c r="D49" s="19">
        <v>36</v>
      </c>
      <c r="E49" s="20">
        <v>100</v>
      </c>
      <c r="F49" s="19">
        <v>0</v>
      </c>
      <c r="G49" s="19">
        <v>2</v>
      </c>
      <c r="H49" s="19">
        <v>7</v>
      </c>
      <c r="I49" s="19">
        <v>9</v>
      </c>
      <c r="J49" s="19">
        <v>5</v>
      </c>
      <c r="K49" s="19">
        <v>8</v>
      </c>
      <c r="L49" s="19">
        <v>4</v>
      </c>
      <c r="M49" s="19">
        <v>1</v>
      </c>
      <c r="N49" s="19">
        <v>0</v>
      </c>
      <c r="O49" s="19">
        <v>36</v>
      </c>
      <c r="P49" s="19">
        <v>154</v>
      </c>
      <c r="Q49" s="20">
        <v>53.47</v>
      </c>
    </row>
    <row r="50" spans="1:22" ht="15" customHeight="1" x14ac:dyDescent="0.25">
      <c r="A50" s="48">
        <v>42</v>
      </c>
      <c r="B50" s="49" t="s">
        <v>74</v>
      </c>
      <c r="C50" s="18">
        <v>16</v>
      </c>
      <c r="D50" s="19">
        <v>16</v>
      </c>
      <c r="E50" s="20">
        <v>100</v>
      </c>
      <c r="F50" s="19">
        <v>0</v>
      </c>
      <c r="G50" s="19">
        <v>1</v>
      </c>
      <c r="H50" s="19">
        <v>1</v>
      </c>
      <c r="I50" s="19">
        <v>4</v>
      </c>
      <c r="J50" s="19">
        <v>7</v>
      </c>
      <c r="K50" s="19">
        <v>1</v>
      </c>
      <c r="L50" s="19">
        <v>2</v>
      </c>
      <c r="M50" s="19">
        <v>0</v>
      </c>
      <c r="N50" s="19">
        <v>0</v>
      </c>
      <c r="O50" s="19">
        <v>16</v>
      </c>
      <c r="P50" s="19">
        <v>68</v>
      </c>
      <c r="Q50" s="20">
        <v>53.13</v>
      </c>
    </row>
    <row r="51" spans="1:22" ht="15" customHeight="1" x14ac:dyDescent="0.25">
      <c r="A51" s="48">
        <v>43</v>
      </c>
      <c r="B51" s="49" t="s">
        <v>75</v>
      </c>
      <c r="C51" s="18">
        <v>16</v>
      </c>
      <c r="D51" s="19">
        <v>16</v>
      </c>
      <c r="E51" s="20">
        <v>100</v>
      </c>
      <c r="F51" s="19">
        <v>0</v>
      </c>
      <c r="G51" s="19">
        <v>2</v>
      </c>
      <c r="H51" s="19">
        <v>3</v>
      </c>
      <c r="I51" s="19">
        <v>1</v>
      </c>
      <c r="J51" s="19">
        <v>3</v>
      </c>
      <c r="K51" s="19">
        <v>5</v>
      </c>
      <c r="L51" s="19">
        <v>2</v>
      </c>
      <c r="M51" s="19">
        <v>0</v>
      </c>
      <c r="N51" s="19">
        <v>0</v>
      </c>
      <c r="O51" s="19">
        <v>16</v>
      </c>
      <c r="P51" s="19">
        <v>68</v>
      </c>
      <c r="Q51" s="20">
        <v>53.13</v>
      </c>
    </row>
    <row r="52" spans="1:22" ht="15" customHeight="1" x14ac:dyDescent="0.25">
      <c r="A52" s="48">
        <v>44</v>
      </c>
      <c r="B52" s="49" t="s">
        <v>76</v>
      </c>
      <c r="C52" s="18">
        <v>20</v>
      </c>
      <c r="D52" s="19">
        <v>20</v>
      </c>
      <c r="E52" s="20">
        <v>100</v>
      </c>
      <c r="F52" s="19">
        <v>1</v>
      </c>
      <c r="G52" s="19">
        <v>2</v>
      </c>
      <c r="H52" s="19">
        <v>3</v>
      </c>
      <c r="I52" s="19">
        <v>2</v>
      </c>
      <c r="J52" s="19">
        <v>2</v>
      </c>
      <c r="K52" s="19">
        <v>5</v>
      </c>
      <c r="L52" s="19">
        <v>5</v>
      </c>
      <c r="M52" s="19">
        <v>0</v>
      </c>
      <c r="N52" s="19">
        <v>0</v>
      </c>
      <c r="O52" s="19">
        <v>20</v>
      </c>
      <c r="P52" s="19">
        <v>83</v>
      </c>
      <c r="Q52" s="20">
        <v>51.88</v>
      </c>
    </row>
    <row r="53" spans="1:22" ht="15" customHeight="1" x14ac:dyDescent="0.25">
      <c r="A53" s="48">
        <v>45</v>
      </c>
      <c r="B53" s="49" t="s">
        <v>77</v>
      </c>
      <c r="C53" s="18">
        <v>27</v>
      </c>
      <c r="D53" s="19">
        <v>27</v>
      </c>
      <c r="E53" s="20">
        <v>100</v>
      </c>
      <c r="F53" s="19">
        <v>1</v>
      </c>
      <c r="G53" s="19">
        <v>2</v>
      </c>
      <c r="H53" s="19">
        <v>3</v>
      </c>
      <c r="I53" s="19">
        <v>5</v>
      </c>
      <c r="J53" s="19">
        <v>6</v>
      </c>
      <c r="K53" s="19">
        <v>5</v>
      </c>
      <c r="L53" s="19">
        <v>3</v>
      </c>
      <c r="M53" s="19">
        <v>2</v>
      </c>
      <c r="N53" s="19">
        <v>0</v>
      </c>
      <c r="O53" s="19">
        <v>27</v>
      </c>
      <c r="P53" s="19">
        <v>112</v>
      </c>
      <c r="Q53" s="20">
        <v>51.85</v>
      </c>
    </row>
    <row r="54" spans="1:22" ht="15" customHeight="1" x14ac:dyDescent="0.25">
      <c r="A54" s="48">
        <v>46</v>
      </c>
      <c r="B54" s="49" t="s">
        <v>78</v>
      </c>
      <c r="C54" s="18">
        <v>120</v>
      </c>
      <c r="D54" s="19">
        <v>120</v>
      </c>
      <c r="E54" s="20">
        <v>100</v>
      </c>
      <c r="F54" s="19">
        <v>9</v>
      </c>
      <c r="G54" s="19">
        <v>10</v>
      </c>
      <c r="H54" s="19">
        <v>12</v>
      </c>
      <c r="I54" s="19">
        <v>16</v>
      </c>
      <c r="J54" s="19">
        <v>16</v>
      </c>
      <c r="K54" s="19">
        <v>24</v>
      </c>
      <c r="L54" s="19">
        <v>25</v>
      </c>
      <c r="M54" s="19">
        <v>8</v>
      </c>
      <c r="N54" s="19">
        <v>0</v>
      </c>
      <c r="O54" s="19">
        <v>120</v>
      </c>
      <c r="P54" s="19">
        <v>488</v>
      </c>
      <c r="Q54" s="20">
        <v>50.83</v>
      </c>
    </row>
    <row r="55" spans="1:22" ht="15" customHeight="1" x14ac:dyDescent="0.25">
      <c r="A55" s="48">
        <v>47</v>
      </c>
      <c r="B55" s="49" t="s">
        <v>79</v>
      </c>
      <c r="C55" s="18">
        <v>35</v>
      </c>
      <c r="D55" s="19">
        <v>35</v>
      </c>
      <c r="E55" s="20">
        <v>100</v>
      </c>
      <c r="F55" s="19">
        <v>0</v>
      </c>
      <c r="G55" s="19">
        <v>1</v>
      </c>
      <c r="H55" s="19">
        <v>4</v>
      </c>
      <c r="I55" s="19">
        <v>4</v>
      </c>
      <c r="J55" s="19">
        <v>9</v>
      </c>
      <c r="K55" s="19">
        <v>8</v>
      </c>
      <c r="L55" s="19">
        <v>8</v>
      </c>
      <c r="M55" s="19">
        <v>1</v>
      </c>
      <c r="N55" s="19">
        <v>0</v>
      </c>
      <c r="O55" s="19">
        <v>35</v>
      </c>
      <c r="P55" s="19">
        <v>128</v>
      </c>
      <c r="Q55" s="20">
        <v>45.71</v>
      </c>
    </row>
    <row r="56" spans="1:22" ht="15" customHeight="1" x14ac:dyDescent="0.25">
      <c r="A56" s="48">
        <v>48</v>
      </c>
      <c r="B56" s="49" t="s">
        <v>80</v>
      </c>
      <c r="C56" s="18">
        <v>28</v>
      </c>
      <c r="D56" s="19">
        <v>28</v>
      </c>
      <c r="E56" s="20">
        <v>100</v>
      </c>
      <c r="F56" s="19">
        <v>2</v>
      </c>
      <c r="G56" s="19">
        <v>2</v>
      </c>
      <c r="H56" s="19">
        <v>1</v>
      </c>
      <c r="I56" s="19">
        <v>2</v>
      </c>
      <c r="J56" s="19">
        <v>5</v>
      </c>
      <c r="K56" s="19">
        <v>3</v>
      </c>
      <c r="L56" s="19">
        <v>7</v>
      </c>
      <c r="M56" s="19">
        <v>6</v>
      </c>
      <c r="N56" s="19">
        <v>0</v>
      </c>
      <c r="O56" s="19">
        <v>28</v>
      </c>
      <c r="P56" s="19">
        <v>95</v>
      </c>
      <c r="Q56" s="20">
        <v>42.41</v>
      </c>
    </row>
    <row r="57" spans="1:22" ht="15" customHeight="1" x14ac:dyDescent="0.25">
      <c r="A57" s="72" t="s">
        <v>26</v>
      </c>
      <c r="B57" s="72"/>
      <c r="C57" s="51">
        <f>SUM(C9:C56)</f>
        <v>2613</v>
      </c>
      <c r="D57" s="51">
        <f>SUM(D9:D56)</f>
        <v>2610</v>
      </c>
      <c r="E57" s="52">
        <f>IF(C57&gt;0,ROUND((D57/C57)*100,2),0)</f>
        <v>99.89</v>
      </c>
      <c r="F57" s="51">
        <f>SUM(F9:F56)</f>
        <v>309</v>
      </c>
      <c r="G57" s="51">
        <f>SUM(G9:G56)</f>
        <v>412</v>
      </c>
      <c r="H57" s="51">
        <f>SUM(H9:H56)</f>
        <v>495</v>
      </c>
      <c r="I57" s="51">
        <f>SUM(I9:I56)</f>
        <v>409</v>
      </c>
      <c r="J57" s="51">
        <f>SUM(J9:J56)</f>
        <v>424</v>
      </c>
      <c r="K57" s="51">
        <f>SUM(K9:K56)</f>
        <v>299</v>
      </c>
      <c r="L57" s="51">
        <f>SUM(L9:L56)</f>
        <v>213</v>
      </c>
      <c r="M57" s="51">
        <f>SUM(M9:M56)</f>
        <v>49</v>
      </c>
      <c r="N57" s="51">
        <f>SUM(N9:N56)</f>
        <v>3</v>
      </c>
      <c r="O57" s="51">
        <f>SUM(O9:O56)</f>
        <v>2613</v>
      </c>
      <c r="P57" s="51">
        <f>SUM(P9:P56)</f>
        <v>13439</v>
      </c>
      <c r="Q57" s="52">
        <f>IF(C57&gt;0,ROUND((P57/C57)*12.5,2),0)</f>
        <v>64.290000000000006</v>
      </c>
    </row>
    <row r="58" spans="1:22" s="9" customFormat="1" ht="10.199999999999999" x14ac:dyDescent="0.25">
      <c r="A58" s="73" t="s">
        <v>24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4"/>
      <c r="R58" s="7"/>
      <c r="S58" s="8"/>
      <c r="T58" s="7"/>
      <c r="U58" s="7"/>
      <c r="V58" s="7"/>
    </row>
    <row r="59" spans="1:22" s="9" customFormat="1" ht="40.049999999999997" customHeight="1" x14ac:dyDescent="0.2">
      <c r="A59" s="80" t="s">
        <v>27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"/>
      <c r="S59" s="8"/>
      <c r="T59" s="7"/>
      <c r="U59" s="7"/>
      <c r="V59" s="7"/>
    </row>
    <row r="60" spans="1:22" s="17" customFormat="1" ht="40.049999999999997" customHeight="1" x14ac:dyDescent="0.25">
      <c r="A60" s="81" t="s">
        <v>28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6"/>
      <c r="S60" s="15"/>
      <c r="T60" s="16"/>
      <c r="U60" s="16"/>
      <c r="V60" s="16"/>
    </row>
    <row r="1041" spans="1:22" ht="24.9" customHeight="1" x14ac:dyDescent="0.25">
      <c r="A1041" s="12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 spans="1:22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</row>
  </sheetData>
  <sheetProtection algorithmName="SHA-512" hashValue="VQUmvZXYwQ5NH4i9e7gGR9hBHZiaWH5VEjDowJsUCo8Vglp3ve2w6qXhVfYFLk1yMpk78+5scqEPNGe3ptw2Fg==" saltValue="cQfcqfj+Nj2rhaPl0hoz0w==" spinCount="100000" sheet="1" objects="1" scenarios="1"/>
  <mergeCells count="11">
    <mergeCell ref="A7:Q7"/>
    <mergeCell ref="A57:B57"/>
    <mergeCell ref="A58:Q58"/>
    <mergeCell ref="A59:Q59"/>
    <mergeCell ref="A60:Q60"/>
    <mergeCell ref="A1:Q1"/>
    <mergeCell ref="A2:Q2"/>
    <mergeCell ref="A3:Q3"/>
    <mergeCell ref="A4:Q4"/>
    <mergeCell ref="A5:Q5"/>
    <mergeCell ref="A6:Q6"/>
  </mergeCells>
  <conditionalFormatting sqref="Q9:Q56">
    <cfRule type="cellIs" dxfId="39" priority="65" operator="lessThan">
      <formula>$Q$57</formula>
    </cfRule>
    <cfRule type="cellIs" dxfId="38" priority="66" operator="greaterThanOrEqual">
      <formula>$Q$57</formula>
    </cfRule>
  </conditionalFormatting>
  <hyperlinks>
    <hyperlink ref="S2" location="Index!D11" tooltip="Click here to go back to Table of Contents" display="Index page" xr:uid="{96A7A7D8-58C6-4DD4-8B6C-104F831AE8C7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3638B-9E5E-4F9B-8149-D0F2DF880909}">
  <dimension ref="A1:V1018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71</v>
      </c>
      <c r="C9" s="18">
        <v>1</v>
      </c>
      <c r="D9" s="19">
        <v>1</v>
      </c>
      <c r="E9" s="20">
        <v>100</v>
      </c>
      <c r="F9" s="19">
        <v>0</v>
      </c>
      <c r="G9" s="19">
        <v>0</v>
      </c>
      <c r="H9" s="19">
        <v>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6</v>
      </c>
      <c r="Q9" s="20">
        <v>75</v>
      </c>
    </row>
    <row r="10" spans="1:22" ht="15" customHeight="1" x14ac:dyDescent="0.25">
      <c r="A10" s="48">
        <v>2</v>
      </c>
      <c r="B10" s="49" t="s">
        <v>49</v>
      </c>
      <c r="C10" s="18">
        <v>12</v>
      </c>
      <c r="D10" s="19">
        <v>12</v>
      </c>
      <c r="E10" s="20">
        <v>100</v>
      </c>
      <c r="F10" s="19">
        <v>2</v>
      </c>
      <c r="G10" s="19">
        <v>1</v>
      </c>
      <c r="H10" s="19">
        <v>3</v>
      </c>
      <c r="I10" s="19">
        <v>2</v>
      </c>
      <c r="J10" s="19">
        <v>0</v>
      </c>
      <c r="K10" s="19">
        <v>2</v>
      </c>
      <c r="L10" s="19">
        <v>1</v>
      </c>
      <c r="M10" s="19">
        <v>1</v>
      </c>
      <c r="N10" s="19">
        <v>0</v>
      </c>
      <c r="O10" s="19">
        <v>12</v>
      </c>
      <c r="P10" s="19">
        <v>60</v>
      </c>
      <c r="Q10" s="20">
        <v>62.5</v>
      </c>
    </row>
    <row r="11" spans="1:22" ht="15" customHeight="1" x14ac:dyDescent="0.25">
      <c r="A11" s="48">
        <v>3</v>
      </c>
      <c r="B11" s="49" t="s">
        <v>54</v>
      </c>
      <c r="C11" s="18">
        <v>1</v>
      </c>
      <c r="D11" s="19">
        <v>1</v>
      </c>
      <c r="E11" s="20">
        <v>100</v>
      </c>
      <c r="F11" s="19">
        <v>0</v>
      </c>
      <c r="G11" s="19">
        <v>0</v>
      </c>
      <c r="H11" s="19">
        <v>0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5</v>
      </c>
      <c r="Q11" s="20">
        <v>62.5</v>
      </c>
    </row>
    <row r="12" spans="1:22" ht="15" customHeight="1" x14ac:dyDescent="0.25">
      <c r="A12" s="48">
        <v>4</v>
      </c>
      <c r="B12" s="49" t="s">
        <v>58</v>
      </c>
      <c r="C12" s="18">
        <v>1</v>
      </c>
      <c r="D12" s="19">
        <v>1</v>
      </c>
      <c r="E12" s="20">
        <v>100</v>
      </c>
      <c r="F12" s="19">
        <v>0</v>
      </c>
      <c r="G12" s="19">
        <v>0</v>
      </c>
      <c r="H12" s="19">
        <v>0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5</v>
      </c>
      <c r="Q12" s="20">
        <v>62.5</v>
      </c>
    </row>
    <row r="13" spans="1:22" ht="15" customHeight="1" x14ac:dyDescent="0.25">
      <c r="A13" s="48">
        <v>5</v>
      </c>
      <c r="B13" s="49" t="s">
        <v>66</v>
      </c>
      <c r="C13" s="18">
        <v>1</v>
      </c>
      <c r="D13" s="19">
        <v>1</v>
      </c>
      <c r="E13" s="20">
        <v>100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</v>
      </c>
      <c r="L13" s="19">
        <v>0</v>
      </c>
      <c r="M13" s="19">
        <v>0</v>
      </c>
      <c r="N13" s="19">
        <v>0</v>
      </c>
      <c r="O13" s="19">
        <v>1</v>
      </c>
      <c r="P13" s="19">
        <v>3</v>
      </c>
      <c r="Q13" s="20">
        <v>37.5</v>
      </c>
    </row>
    <row r="14" spans="1:22" ht="15" customHeight="1" x14ac:dyDescent="0.25">
      <c r="A14" s="48">
        <v>6</v>
      </c>
      <c r="B14" s="49" t="s">
        <v>65</v>
      </c>
      <c r="C14" s="18">
        <v>1</v>
      </c>
      <c r="D14" s="19">
        <v>1</v>
      </c>
      <c r="E14" s="20">
        <v>100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  <c r="N14" s="19">
        <v>0</v>
      </c>
      <c r="O14" s="19">
        <v>1</v>
      </c>
      <c r="P14" s="19">
        <v>2</v>
      </c>
      <c r="Q14" s="20">
        <v>25</v>
      </c>
    </row>
    <row r="15" spans="1:22" ht="15" customHeight="1" x14ac:dyDescent="0.25">
      <c r="A15" s="72" t="s">
        <v>26</v>
      </c>
      <c r="B15" s="72"/>
      <c r="C15" s="51">
        <f>SUM(C9:C14)</f>
        <v>17</v>
      </c>
      <c r="D15" s="51">
        <f>SUM(D9:D14)</f>
        <v>17</v>
      </c>
      <c r="E15" s="52">
        <f>IF(C15&gt;0,ROUND((D15/C15)*100,2),0)</f>
        <v>100</v>
      </c>
      <c r="F15" s="51">
        <f>SUM(F9:F14)</f>
        <v>2</v>
      </c>
      <c r="G15" s="51">
        <f>SUM(G9:G14)</f>
        <v>1</v>
      </c>
      <c r="H15" s="51">
        <f>SUM(H9:H14)</f>
        <v>4</v>
      </c>
      <c r="I15" s="51">
        <f>SUM(I9:I14)</f>
        <v>4</v>
      </c>
      <c r="J15" s="51">
        <f>SUM(J9:J14)</f>
        <v>0</v>
      </c>
      <c r="K15" s="51">
        <f>SUM(K9:K14)</f>
        <v>3</v>
      </c>
      <c r="L15" s="51">
        <f>SUM(L9:L14)</f>
        <v>2</v>
      </c>
      <c r="M15" s="51">
        <f>SUM(M9:M14)</f>
        <v>1</v>
      </c>
      <c r="N15" s="51">
        <f>SUM(N9:N14)</f>
        <v>0</v>
      </c>
      <c r="O15" s="51">
        <f>SUM(O9:O14)</f>
        <v>17</v>
      </c>
      <c r="P15" s="51">
        <f>SUM(P9:P14)</f>
        <v>81</v>
      </c>
      <c r="Q15" s="52">
        <f>IF(C15&gt;0,ROUND((P15/C15)*12.5,2),0)</f>
        <v>59.56</v>
      </c>
    </row>
    <row r="16" spans="1:22" s="9" customFormat="1" ht="10.199999999999999" x14ac:dyDescent="0.25">
      <c r="A16" s="73" t="s">
        <v>24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7"/>
      <c r="S16" s="8"/>
      <c r="T16" s="7"/>
      <c r="U16" s="7"/>
      <c r="V16" s="7"/>
    </row>
    <row r="17" spans="1:22" s="9" customFormat="1" ht="40.049999999999997" customHeight="1" x14ac:dyDescent="0.2">
      <c r="A17" s="80" t="s">
        <v>27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"/>
      <c r="S17" s="8"/>
      <c r="T17" s="7"/>
      <c r="U17" s="7"/>
      <c r="V17" s="7"/>
    </row>
    <row r="18" spans="1:22" s="17" customFormat="1" ht="40.049999999999997" customHeight="1" x14ac:dyDescent="0.25">
      <c r="A18" s="81" t="s">
        <v>28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16"/>
      <c r="S18" s="15"/>
      <c r="T18" s="16"/>
      <c r="U18" s="16"/>
      <c r="V18" s="16"/>
    </row>
    <row r="999" spans="1:22" ht="24.9" customHeight="1" x14ac:dyDescent="0.25">
      <c r="A999" s="12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</sheetData>
  <sheetProtection algorithmName="SHA-512" hashValue="rYXG0scvVKaSObEJ4smzGkngiuyU6JryNrK42HZHBsRSsDsllhWZ1eOCvQhOfCxRWeLYSE3Ga5dOz0GERma+kA==" saltValue="ZS0w3dmMStefIIZP1IraZw==" spinCount="100000" sheet="1" objects="1" scenarios="1"/>
  <mergeCells count="11">
    <mergeCell ref="A7:Q7"/>
    <mergeCell ref="A15:B15"/>
    <mergeCell ref="A16:Q16"/>
    <mergeCell ref="A17:Q17"/>
    <mergeCell ref="A18:Q18"/>
    <mergeCell ref="A1:Q1"/>
    <mergeCell ref="A2:Q2"/>
    <mergeCell ref="A3:Q3"/>
    <mergeCell ref="A4:Q4"/>
    <mergeCell ref="A5:Q5"/>
    <mergeCell ref="A6:Q6"/>
  </mergeCells>
  <conditionalFormatting sqref="Q9:Q14">
    <cfRule type="cellIs" dxfId="3" priority="2093" operator="lessThan">
      <formula>$Q$15</formula>
    </cfRule>
    <cfRule type="cellIs" dxfId="2" priority="2094" operator="greaterThanOrEqual">
      <formula>$Q$15</formula>
    </cfRule>
  </conditionalFormatting>
  <hyperlinks>
    <hyperlink ref="S2" location="Index!D11" tooltip="Click here to go back to Table of Contents" display="Index page" xr:uid="{B0404D10-AE59-4688-A825-6907E9B82D9C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2244-B898-43D8-9520-358AE631237E}">
  <dimension ref="A1:V101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135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61</v>
      </c>
      <c r="C9" s="18">
        <v>1</v>
      </c>
      <c r="D9" s="19">
        <v>1</v>
      </c>
      <c r="E9" s="20">
        <v>100</v>
      </c>
      <c r="F9" s="19">
        <v>0</v>
      </c>
      <c r="G9" s="19">
        <v>0</v>
      </c>
      <c r="H9" s="19">
        <v>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6</v>
      </c>
      <c r="Q9" s="20">
        <v>75</v>
      </c>
    </row>
    <row r="10" spans="1:22" ht="15" customHeight="1" x14ac:dyDescent="0.25">
      <c r="A10" s="72" t="s">
        <v>26</v>
      </c>
      <c r="B10" s="72"/>
      <c r="C10" s="51">
        <f>SUM(C9:C9)</f>
        <v>1</v>
      </c>
      <c r="D10" s="51">
        <f>SUM(D9:D9)</f>
        <v>1</v>
      </c>
      <c r="E10" s="52">
        <f>IF(C10&gt;0,ROUND((D10/C10)*100,2),0)</f>
        <v>100</v>
      </c>
      <c r="F10" s="51">
        <f>SUM(F9:F9)</f>
        <v>0</v>
      </c>
      <c r="G10" s="51">
        <f>SUM(G9:G9)</f>
        <v>0</v>
      </c>
      <c r="H10" s="51">
        <f>SUM(H9:H9)</f>
        <v>1</v>
      </c>
      <c r="I10" s="51">
        <f>SUM(I9:I9)</f>
        <v>0</v>
      </c>
      <c r="J10" s="51">
        <f>SUM(J9:J9)</f>
        <v>0</v>
      </c>
      <c r="K10" s="51">
        <f>SUM(K9:K9)</f>
        <v>0</v>
      </c>
      <c r="L10" s="51">
        <f>SUM(L9:L9)</f>
        <v>0</v>
      </c>
      <c r="M10" s="51">
        <f>SUM(M9:M9)</f>
        <v>0</v>
      </c>
      <c r="N10" s="51">
        <f>SUM(N9:N9)</f>
        <v>0</v>
      </c>
      <c r="O10" s="51">
        <f>SUM(O9:O9)</f>
        <v>1</v>
      </c>
      <c r="P10" s="51">
        <f>SUM(P9:P9)</f>
        <v>6</v>
      </c>
      <c r="Q10" s="52">
        <f>IF(C10&gt;0,ROUND((P10/C10)*12.5,2),0)</f>
        <v>75</v>
      </c>
    </row>
    <row r="11" spans="1:22" s="9" customFormat="1" ht="10.199999999999999" x14ac:dyDescent="0.25">
      <c r="A11" s="73" t="s">
        <v>24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7"/>
      <c r="S11" s="8"/>
      <c r="T11" s="7"/>
      <c r="U11" s="7"/>
      <c r="V11" s="7"/>
    </row>
    <row r="12" spans="1:22" s="9" customFormat="1" ht="40.049999999999997" customHeight="1" x14ac:dyDescent="0.2">
      <c r="A12" s="80" t="s">
        <v>27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"/>
      <c r="S12" s="8"/>
      <c r="T12" s="7"/>
      <c r="U12" s="7"/>
      <c r="V12" s="7"/>
    </row>
    <row r="13" spans="1:22" s="17" customFormat="1" ht="40.049999999999997" customHeight="1" x14ac:dyDescent="0.25">
      <c r="A13" s="81" t="s">
        <v>28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6"/>
      <c r="S13" s="15"/>
      <c r="T13" s="16"/>
      <c r="U13" s="16"/>
      <c r="V13" s="16"/>
    </row>
    <row r="994" spans="1:22" ht="24.9" customHeight="1" x14ac:dyDescent="0.25">
      <c r="A994" s="12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ht="24.9" customHeight="1" x14ac:dyDescent="0.25">
      <c r="A995" s="1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" customHeight="1" x14ac:dyDescent="0.25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" customHeight="1" x14ac:dyDescent="0.25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</sheetData>
  <sheetProtection algorithmName="SHA-512" hashValue="Rek3Fbmg/4vEnTf6fO5n4rICpNK3d70hcm+9wQ03R+S5hBxjoETvPynp43xVVeroH6VHZy2PEDMceIlQTGbuJA==" saltValue="B/YazkI59Kk+8w+L/iwtCQ==" spinCount="100000" sheet="1" objects="1" scenarios="1"/>
  <mergeCells count="11">
    <mergeCell ref="A7:Q7"/>
    <mergeCell ref="A10:B10"/>
    <mergeCell ref="A11:Q11"/>
    <mergeCell ref="A12:Q12"/>
    <mergeCell ref="A13:Q13"/>
    <mergeCell ref="A1:Q1"/>
    <mergeCell ref="A2:Q2"/>
    <mergeCell ref="A3:Q3"/>
    <mergeCell ref="A4:Q4"/>
    <mergeCell ref="A5:Q5"/>
    <mergeCell ref="A6:Q6"/>
  </mergeCells>
  <conditionalFormatting sqref="Q9">
    <cfRule type="cellIs" dxfId="1" priority="2251" operator="lessThan">
      <formula>$Q$10</formula>
    </cfRule>
    <cfRule type="cellIs" dxfId="0" priority="2252" operator="greaterThanOrEqual">
      <formula>$Q$10</formula>
    </cfRule>
  </conditionalFormatting>
  <hyperlinks>
    <hyperlink ref="S2" location="Index!D11" tooltip="Click here to go back to Table of Contents" display="Index page" xr:uid="{395DF5A8-8AF2-4E83-A315-D6C6960778CD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0041-E6E9-4335-AE14-3F1835C596C1}">
  <dimension ref="A1:V105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81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72</v>
      </c>
      <c r="C9" s="18">
        <v>1</v>
      </c>
      <c r="D9" s="19">
        <v>1</v>
      </c>
      <c r="E9" s="20">
        <v>100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8</v>
      </c>
      <c r="Q9" s="20">
        <v>100</v>
      </c>
    </row>
    <row r="10" spans="1:22" ht="15" customHeight="1" x14ac:dyDescent="0.25">
      <c r="A10" s="48">
        <v>2</v>
      </c>
      <c r="B10" s="49" t="s">
        <v>35</v>
      </c>
      <c r="C10" s="18">
        <v>7</v>
      </c>
      <c r="D10" s="19">
        <v>7</v>
      </c>
      <c r="E10" s="20">
        <v>100</v>
      </c>
      <c r="F10" s="19">
        <v>4</v>
      </c>
      <c r="G10" s="19">
        <v>0</v>
      </c>
      <c r="H10" s="19">
        <v>1</v>
      </c>
      <c r="I10" s="19">
        <v>0</v>
      </c>
      <c r="J10" s="19">
        <v>1</v>
      </c>
      <c r="K10" s="19">
        <v>1</v>
      </c>
      <c r="L10" s="19">
        <v>0</v>
      </c>
      <c r="M10" s="19">
        <v>0</v>
      </c>
      <c r="N10" s="19">
        <v>0</v>
      </c>
      <c r="O10" s="19">
        <v>7</v>
      </c>
      <c r="P10" s="19">
        <v>45</v>
      </c>
      <c r="Q10" s="20">
        <v>80.36</v>
      </c>
    </row>
    <row r="11" spans="1:22" ht="15" customHeight="1" x14ac:dyDescent="0.25">
      <c r="A11" s="48">
        <v>3</v>
      </c>
      <c r="B11" s="49" t="s">
        <v>39</v>
      </c>
      <c r="C11" s="18">
        <v>18</v>
      </c>
      <c r="D11" s="19">
        <v>18</v>
      </c>
      <c r="E11" s="20">
        <v>100</v>
      </c>
      <c r="F11" s="19">
        <v>6</v>
      </c>
      <c r="G11" s="19">
        <v>4</v>
      </c>
      <c r="H11" s="19">
        <v>1</v>
      </c>
      <c r="I11" s="19">
        <v>2</v>
      </c>
      <c r="J11" s="19">
        <v>2</v>
      </c>
      <c r="K11" s="19">
        <v>1</v>
      </c>
      <c r="L11" s="19">
        <v>2</v>
      </c>
      <c r="M11" s="19">
        <v>0</v>
      </c>
      <c r="N11" s="19">
        <v>0</v>
      </c>
      <c r="O11" s="19">
        <v>18</v>
      </c>
      <c r="P11" s="19">
        <v>107</v>
      </c>
      <c r="Q11" s="20">
        <v>74.31</v>
      </c>
    </row>
    <row r="12" spans="1:22" ht="15" customHeight="1" x14ac:dyDescent="0.25">
      <c r="A12" s="48">
        <v>4</v>
      </c>
      <c r="B12" s="49" t="s">
        <v>68</v>
      </c>
      <c r="C12" s="18">
        <v>7</v>
      </c>
      <c r="D12" s="19">
        <v>7</v>
      </c>
      <c r="E12" s="20">
        <v>100</v>
      </c>
      <c r="F12" s="19">
        <v>3</v>
      </c>
      <c r="G12" s="19">
        <v>0</v>
      </c>
      <c r="H12" s="19">
        <v>0</v>
      </c>
      <c r="I12" s="19">
        <v>2</v>
      </c>
      <c r="J12" s="19">
        <v>0</v>
      </c>
      <c r="K12" s="19">
        <v>2</v>
      </c>
      <c r="L12" s="19">
        <v>0</v>
      </c>
      <c r="M12" s="19">
        <v>0</v>
      </c>
      <c r="N12" s="19">
        <v>0</v>
      </c>
      <c r="O12" s="19">
        <v>7</v>
      </c>
      <c r="P12" s="19">
        <v>40</v>
      </c>
      <c r="Q12" s="20">
        <v>71.430000000000007</v>
      </c>
    </row>
    <row r="13" spans="1:22" ht="15" customHeight="1" x14ac:dyDescent="0.25">
      <c r="A13" s="48">
        <v>5</v>
      </c>
      <c r="B13" s="49" t="s">
        <v>58</v>
      </c>
      <c r="C13" s="18">
        <v>9</v>
      </c>
      <c r="D13" s="19">
        <v>9</v>
      </c>
      <c r="E13" s="20">
        <v>100</v>
      </c>
      <c r="F13" s="19">
        <v>4</v>
      </c>
      <c r="G13" s="19">
        <v>1</v>
      </c>
      <c r="H13" s="19">
        <v>0</v>
      </c>
      <c r="I13" s="19">
        <v>0</v>
      </c>
      <c r="J13" s="19">
        <v>2</v>
      </c>
      <c r="K13" s="19">
        <v>0</v>
      </c>
      <c r="L13" s="19">
        <v>2</v>
      </c>
      <c r="M13" s="19">
        <v>0</v>
      </c>
      <c r="N13" s="19">
        <v>0</v>
      </c>
      <c r="O13" s="19">
        <v>9</v>
      </c>
      <c r="P13" s="19">
        <v>51</v>
      </c>
      <c r="Q13" s="20">
        <v>70.83</v>
      </c>
    </row>
    <row r="14" spans="1:22" ht="15" customHeight="1" x14ac:dyDescent="0.25">
      <c r="A14" s="48">
        <v>6</v>
      </c>
      <c r="B14" s="49" t="s">
        <v>43</v>
      </c>
      <c r="C14" s="18">
        <v>41</v>
      </c>
      <c r="D14" s="19">
        <v>41</v>
      </c>
      <c r="E14" s="20">
        <v>100</v>
      </c>
      <c r="F14" s="19">
        <v>8</v>
      </c>
      <c r="G14" s="19">
        <v>9</v>
      </c>
      <c r="H14" s="19">
        <v>2</v>
      </c>
      <c r="I14" s="19">
        <v>9</v>
      </c>
      <c r="J14" s="19">
        <v>8</v>
      </c>
      <c r="K14" s="19">
        <v>4</v>
      </c>
      <c r="L14" s="19">
        <v>0</v>
      </c>
      <c r="M14" s="19">
        <v>1</v>
      </c>
      <c r="N14" s="19">
        <v>0</v>
      </c>
      <c r="O14" s="19">
        <v>41</v>
      </c>
      <c r="P14" s="19">
        <v>229</v>
      </c>
      <c r="Q14" s="20">
        <v>69.819999999999993</v>
      </c>
    </row>
    <row r="15" spans="1:22" ht="15" customHeight="1" x14ac:dyDescent="0.25">
      <c r="A15" s="48">
        <v>7</v>
      </c>
      <c r="B15" s="49" t="s">
        <v>73</v>
      </c>
      <c r="C15" s="18">
        <v>6</v>
      </c>
      <c r="D15" s="19">
        <v>6</v>
      </c>
      <c r="E15" s="20">
        <v>100</v>
      </c>
      <c r="F15" s="19">
        <v>2</v>
      </c>
      <c r="G15" s="19">
        <v>0</v>
      </c>
      <c r="H15" s="19">
        <v>1</v>
      </c>
      <c r="I15" s="19">
        <v>2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6</v>
      </c>
      <c r="P15" s="19">
        <v>33</v>
      </c>
      <c r="Q15" s="20">
        <v>68.75</v>
      </c>
    </row>
    <row r="16" spans="1:22" ht="15" customHeight="1" x14ac:dyDescent="0.25">
      <c r="A16" s="48">
        <v>8</v>
      </c>
      <c r="B16" s="49" t="s">
        <v>67</v>
      </c>
      <c r="C16" s="18">
        <v>2</v>
      </c>
      <c r="D16" s="19">
        <v>2</v>
      </c>
      <c r="E16" s="20">
        <v>100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2</v>
      </c>
      <c r="P16" s="19">
        <v>11</v>
      </c>
      <c r="Q16" s="20">
        <v>68.75</v>
      </c>
    </row>
    <row r="17" spans="1:17" ht="15" customHeight="1" x14ac:dyDescent="0.25">
      <c r="A17" s="48">
        <v>9</v>
      </c>
      <c r="B17" s="49" t="s">
        <v>80</v>
      </c>
      <c r="C17" s="18">
        <v>5</v>
      </c>
      <c r="D17" s="19">
        <v>5</v>
      </c>
      <c r="E17" s="20">
        <v>100</v>
      </c>
      <c r="F17" s="19">
        <v>1</v>
      </c>
      <c r="G17" s="19">
        <v>2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v>1</v>
      </c>
      <c r="N17" s="19">
        <v>0</v>
      </c>
      <c r="O17" s="19">
        <v>5</v>
      </c>
      <c r="P17" s="19">
        <v>27</v>
      </c>
      <c r="Q17" s="20">
        <v>67.5</v>
      </c>
    </row>
    <row r="18" spans="1:17" ht="15" customHeight="1" x14ac:dyDescent="0.25">
      <c r="A18" s="48">
        <v>10</v>
      </c>
      <c r="B18" s="49" t="s">
        <v>33</v>
      </c>
      <c r="C18" s="18">
        <v>14</v>
      </c>
      <c r="D18" s="19">
        <v>14</v>
      </c>
      <c r="E18" s="20">
        <v>100</v>
      </c>
      <c r="F18" s="19">
        <v>2</v>
      </c>
      <c r="G18" s="19">
        <v>2</v>
      </c>
      <c r="H18" s="19">
        <v>3</v>
      </c>
      <c r="I18" s="19">
        <v>1</v>
      </c>
      <c r="J18" s="19">
        <v>2</v>
      </c>
      <c r="K18" s="19">
        <v>3</v>
      </c>
      <c r="L18" s="19">
        <v>1</v>
      </c>
      <c r="M18" s="19">
        <v>0</v>
      </c>
      <c r="N18" s="19">
        <v>0</v>
      </c>
      <c r="O18" s="19">
        <v>14</v>
      </c>
      <c r="P18" s="19">
        <v>72</v>
      </c>
      <c r="Q18" s="20">
        <v>64.290000000000006</v>
      </c>
    </row>
    <row r="19" spans="1:17" ht="15" customHeight="1" x14ac:dyDescent="0.25">
      <c r="A19" s="48">
        <v>11</v>
      </c>
      <c r="B19" s="49" t="s">
        <v>49</v>
      </c>
      <c r="C19" s="18">
        <v>8</v>
      </c>
      <c r="D19" s="19">
        <v>8</v>
      </c>
      <c r="E19" s="20">
        <v>100</v>
      </c>
      <c r="F19" s="19">
        <v>3</v>
      </c>
      <c r="G19" s="19">
        <v>0</v>
      </c>
      <c r="H19" s="19">
        <v>0</v>
      </c>
      <c r="I19" s="19">
        <v>2</v>
      </c>
      <c r="J19" s="19">
        <v>0</v>
      </c>
      <c r="K19" s="19">
        <v>1</v>
      </c>
      <c r="L19" s="19">
        <v>2</v>
      </c>
      <c r="M19" s="19">
        <v>0</v>
      </c>
      <c r="N19" s="19">
        <v>0</v>
      </c>
      <c r="O19" s="19">
        <v>8</v>
      </c>
      <c r="P19" s="19">
        <v>41</v>
      </c>
      <c r="Q19" s="20">
        <v>64.06</v>
      </c>
    </row>
    <row r="20" spans="1:17" ht="15" customHeight="1" x14ac:dyDescent="0.25">
      <c r="A20" s="48">
        <v>12</v>
      </c>
      <c r="B20" s="49" t="s">
        <v>40</v>
      </c>
      <c r="C20" s="18">
        <v>20</v>
      </c>
      <c r="D20" s="19">
        <v>20</v>
      </c>
      <c r="E20" s="20">
        <v>100</v>
      </c>
      <c r="F20" s="19">
        <v>1</v>
      </c>
      <c r="G20" s="19">
        <v>5</v>
      </c>
      <c r="H20" s="19">
        <v>4</v>
      </c>
      <c r="I20" s="19">
        <v>4</v>
      </c>
      <c r="J20" s="19">
        <v>2</v>
      </c>
      <c r="K20" s="19">
        <v>1</v>
      </c>
      <c r="L20" s="19">
        <v>1</v>
      </c>
      <c r="M20" s="19">
        <v>2</v>
      </c>
      <c r="N20" s="19">
        <v>0</v>
      </c>
      <c r="O20" s="19">
        <v>20</v>
      </c>
      <c r="P20" s="19">
        <v>102</v>
      </c>
      <c r="Q20" s="20">
        <v>63.75</v>
      </c>
    </row>
    <row r="21" spans="1:17" ht="15" customHeight="1" x14ac:dyDescent="0.25">
      <c r="A21" s="48">
        <v>13</v>
      </c>
      <c r="B21" s="49" t="s">
        <v>44</v>
      </c>
      <c r="C21" s="18">
        <v>14</v>
      </c>
      <c r="D21" s="19">
        <v>14</v>
      </c>
      <c r="E21" s="20">
        <v>100</v>
      </c>
      <c r="F21" s="19">
        <v>1</v>
      </c>
      <c r="G21" s="19">
        <v>3</v>
      </c>
      <c r="H21" s="19">
        <v>2</v>
      </c>
      <c r="I21" s="19">
        <v>4</v>
      </c>
      <c r="J21" s="19">
        <v>2</v>
      </c>
      <c r="K21" s="19">
        <v>0</v>
      </c>
      <c r="L21" s="19">
        <v>0</v>
      </c>
      <c r="M21" s="19">
        <v>2</v>
      </c>
      <c r="N21" s="19">
        <v>0</v>
      </c>
      <c r="O21" s="19">
        <v>14</v>
      </c>
      <c r="P21" s="19">
        <v>71</v>
      </c>
      <c r="Q21" s="20">
        <v>63.39</v>
      </c>
    </row>
    <row r="22" spans="1:17" ht="15" customHeight="1" x14ac:dyDescent="0.25">
      <c r="A22" s="48">
        <v>14</v>
      </c>
      <c r="B22" s="49" t="s">
        <v>51</v>
      </c>
      <c r="C22" s="18">
        <v>6</v>
      </c>
      <c r="D22" s="19">
        <v>6</v>
      </c>
      <c r="E22" s="20">
        <v>100</v>
      </c>
      <c r="F22" s="19">
        <v>1</v>
      </c>
      <c r="G22" s="19">
        <v>0</v>
      </c>
      <c r="H22" s="19">
        <v>2</v>
      </c>
      <c r="I22" s="19">
        <v>0</v>
      </c>
      <c r="J22" s="19">
        <v>2</v>
      </c>
      <c r="K22" s="19">
        <v>0</v>
      </c>
      <c r="L22" s="19">
        <v>1</v>
      </c>
      <c r="M22" s="19">
        <v>0</v>
      </c>
      <c r="N22" s="19">
        <v>0</v>
      </c>
      <c r="O22" s="19">
        <v>6</v>
      </c>
      <c r="P22" s="19">
        <v>30</v>
      </c>
      <c r="Q22" s="20">
        <v>62.5</v>
      </c>
    </row>
    <row r="23" spans="1:17" ht="15" customHeight="1" x14ac:dyDescent="0.25">
      <c r="A23" s="48">
        <v>15</v>
      </c>
      <c r="B23" s="49" t="s">
        <v>34</v>
      </c>
      <c r="C23" s="18">
        <v>10</v>
      </c>
      <c r="D23" s="19">
        <v>10</v>
      </c>
      <c r="E23" s="20">
        <v>100</v>
      </c>
      <c r="F23" s="19">
        <v>2</v>
      </c>
      <c r="G23" s="19">
        <v>2</v>
      </c>
      <c r="H23" s="19">
        <v>2</v>
      </c>
      <c r="I23" s="19">
        <v>0</v>
      </c>
      <c r="J23" s="19">
        <v>0</v>
      </c>
      <c r="K23" s="19">
        <v>1</v>
      </c>
      <c r="L23" s="19">
        <v>1</v>
      </c>
      <c r="M23" s="19">
        <v>2</v>
      </c>
      <c r="N23" s="19">
        <v>0</v>
      </c>
      <c r="O23" s="19">
        <v>10</v>
      </c>
      <c r="P23" s="19">
        <v>49</v>
      </c>
      <c r="Q23" s="20">
        <v>61.25</v>
      </c>
    </row>
    <row r="24" spans="1:17" ht="15" customHeight="1" x14ac:dyDescent="0.25">
      <c r="A24" s="48">
        <v>16</v>
      </c>
      <c r="B24" s="49" t="s">
        <v>48</v>
      </c>
      <c r="C24" s="18">
        <v>37</v>
      </c>
      <c r="D24" s="19">
        <v>37</v>
      </c>
      <c r="E24" s="20">
        <v>100</v>
      </c>
      <c r="F24" s="19">
        <v>4</v>
      </c>
      <c r="G24" s="19">
        <v>6</v>
      </c>
      <c r="H24" s="19">
        <v>3</v>
      </c>
      <c r="I24" s="19">
        <v>6</v>
      </c>
      <c r="J24" s="19">
        <v>7</v>
      </c>
      <c r="K24" s="19">
        <v>6</v>
      </c>
      <c r="L24" s="19">
        <v>3</v>
      </c>
      <c r="M24" s="19">
        <v>2</v>
      </c>
      <c r="N24" s="19">
        <v>0</v>
      </c>
      <c r="O24" s="19">
        <v>37</v>
      </c>
      <c r="P24" s="19">
        <v>176</v>
      </c>
      <c r="Q24" s="20">
        <v>59.46</v>
      </c>
    </row>
    <row r="25" spans="1:17" ht="15" customHeight="1" x14ac:dyDescent="0.25">
      <c r="A25" s="48">
        <v>17</v>
      </c>
      <c r="B25" s="49" t="s">
        <v>59</v>
      </c>
      <c r="C25" s="18">
        <v>22</v>
      </c>
      <c r="D25" s="19">
        <v>22</v>
      </c>
      <c r="E25" s="20">
        <v>100</v>
      </c>
      <c r="F25" s="19">
        <v>2</v>
      </c>
      <c r="G25" s="19">
        <v>5</v>
      </c>
      <c r="H25" s="19">
        <v>2</v>
      </c>
      <c r="I25" s="19">
        <v>2</v>
      </c>
      <c r="J25" s="19">
        <v>3</v>
      </c>
      <c r="K25" s="19">
        <v>4</v>
      </c>
      <c r="L25" s="19">
        <v>1</v>
      </c>
      <c r="M25" s="19">
        <v>3</v>
      </c>
      <c r="N25" s="19">
        <v>0</v>
      </c>
      <c r="O25" s="19">
        <v>22</v>
      </c>
      <c r="P25" s="19">
        <v>102</v>
      </c>
      <c r="Q25" s="20">
        <v>57.95</v>
      </c>
    </row>
    <row r="26" spans="1:17" ht="15" customHeight="1" x14ac:dyDescent="0.25">
      <c r="A26" s="48">
        <v>18</v>
      </c>
      <c r="B26" s="49" t="s">
        <v>45</v>
      </c>
      <c r="C26" s="18">
        <v>27</v>
      </c>
      <c r="D26" s="19">
        <v>27</v>
      </c>
      <c r="E26" s="20">
        <v>100</v>
      </c>
      <c r="F26" s="19">
        <v>3</v>
      </c>
      <c r="G26" s="19">
        <v>4</v>
      </c>
      <c r="H26" s="19">
        <v>5</v>
      </c>
      <c r="I26" s="19">
        <v>2</v>
      </c>
      <c r="J26" s="19">
        <v>2</v>
      </c>
      <c r="K26" s="19">
        <v>3</v>
      </c>
      <c r="L26" s="19">
        <v>6</v>
      </c>
      <c r="M26" s="19">
        <v>2</v>
      </c>
      <c r="N26" s="19">
        <v>0</v>
      </c>
      <c r="O26" s="19">
        <v>27</v>
      </c>
      <c r="P26" s="19">
        <v>123</v>
      </c>
      <c r="Q26" s="20">
        <v>56.94</v>
      </c>
    </row>
    <row r="27" spans="1:17" ht="15" customHeight="1" x14ac:dyDescent="0.25">
      <c r="A27" s="48">
        <v>19</v>
      </c>
      <c r="B27" s="49" t="s">
        <v>55</v>
      </c>
      <c r="C27" s="18">
        <v>13</v>
      </c>
      <c r="D27" s="19">
        <v>13</v>
      </c>
      <c r="E27" s="20">
        <v>100</v>
      </c>
      <c r="F27" s="19">
        <v>1</v>
      </c>
      <c r="G27" s="19">
        <v>0</v>
      </c>
      <c r="H27" s="19">
        <v>4</v>
      </c>
      <c r="I27" s="19">
        <v>3</v>
      </c>
      <c r="J27" s="19">
        <v>0</v>
      </c>
      <c r="K27" s="19">
        <v>3</v>
      </c>
      <c r="L27" s="19">
        <v>0</v>
      </c>
      <c r="M27" s="19">
        <v>2</v>
      </c>
      <c r="N27" s="19">
        <v>0</v>
      </c>
      <c r="O27" s="19">
        <v>13</v>
      </c>
      <c r="P27" s="19">
        <v>58</v>
      </c>
      <c r="Q27" s="20">
        <v>55.77</v>
      </c>
    </row>
    <row r="28" spans="1:17" ht="15" customHeight="1" x14ac:dyDescent="0.25">
      <c r="A28" s="48">
        <v>20</v>
      </c>
      <c r="B28" s="49" t="s">
        <v>54</v>
      </c>
      <c r="C28" s="18">
        <v>80</v>
      </c>
      <c r="D28" s="19">
        <v>79</v>
      </c>
      <c r="E28" s="20">
        <v>98.75</v>
      </c>
      <c r="F28" s="19">
        <v>10</v>
      </c>
      <c r="G28" s="19">
        <v>9</v>
      </c>
      <c r="H28" s="19">
        <v>10</v>
      </c>
      <c r="I28" s="19">
        <v>12</v>
      </c>
      <c r="J28" s="19">
        <v>7</v>
      </c>
      <c r="K28" s="19">
        <v>14</v>
      </c>
      <c r="L28" s="19">
        <v>6</v>
      </c>
      <c r="M28" s="19">
        <v>11</v>
      </c>
      <c r="N28" s="19">
        <v>1</v>
      </c>
      <c r="O28" s="19">
        <v>80</v>
      </c>
      <c r="P28" s="19">
        <v>356</v>
      </c>
      <c r="Q28" s="20">
        <v>55.63</v>
      </c>
    </row>
    <row r="29" spans="1:17" ht="15" customHeight="1" x14ac:dyDescent="0.25">
      <c r="A29" s="48">
        <v>21</v>
      </c>
      <c r="B29" s="49" t="s">
        <v>37</v>
      </c>
      <c r="C29" s="18">
        <v>12</v>
      </c>
      <c r="D29" s="19">
        <v>12</v>
      </c>
      <c r="E29" s="20">
        <v>100</v>
      </c>
      <c r="F29" s="19">
        <v>1</v>
      </c>
      <c r="G29" s="19">
        <v>2</v>
      </c>
      <c r="H29" s="19">
        <v>1</v>
      </c>
      <c r="I29" s="19">
        <v>2</v>
      </c>
      <c r="J29" s="19">
        <v>1</v>
      </c>
      <c r="K29" s="19">
        <v>3</v>
      </c>
      <c r="L29" s="19">
        <v>0</v>
      </c>
      <c r="M29" s="19">
        <v>2</v>
      </c>
      <c r="N29" s="19">
        <v>0</v>
      </c>
      <c r="O29" s="19">
        <v>12</v>
      </c>
      <c r="P29" s="19">
        <v>53</v>
      </c>
      <c r="Q29" s="20">
        <v>55.21</v>
      </c>
    </row>
    <row r="30" spans="1:17" ht="15" customHeight="1" x14ac:dyDescent="0.25">
      <c r="A30" s="48">
        <v>22</v>
      </c>
      <c r="B30" s="49" t="s">
        <v>74</v>
      </c>
      <c r="C30" s="18">
        <v>6</v>
      </c>
      <c r="D30" s="19">
        <v>6</v>
      </c>
      <c r="E30" s="20">
        <v>100</v>
      </c>
      <c r="F30" s="19">
        <v>1</v>
      </c>
      <c r="G30" s="19">
        <v>1</v>
      </c>
      <c r="H30" s="19">
        <v>0</v>
      </c>
      <c r="I30" s="19">
        <v>0</v>
      </c>
      <c r="J30" s="19">
        <v>0</v>
      </c>
      <c r="K30" s="19">
        <v>3</v>
      </c>
      <c r="L30" s="19">
        <v>0</v>
      </c>
      <c r="M30" s="19">
        <v>1</v>
      </c>
      <c r="N30" s="19">
        <v>0</v>
      </c>
      <c r="O30" s="19">
        <v>6</v>
      </c>
      <c r="P30" s="19">
        <v>25</v>
      </c>
      <c r="Q30" s="20">
        <v>52.08</v>
      </c>
    </row>
    <row r="31" spans="1:17" ht="15" customHeight="1" x14ac:dyDescent="0.25">
      <c r="A31" s="48">
        <v>23</v>
      </c>
      <c r="B31" s="49" t="s">
        <v>65</v>
      </c>
      <c r="C31" s="18">
        <v>57</v>
      </c>
      <c r="D31" s="19">
        <v>57</v>
      </c>
      <c r="E31" s="20">
        <v>100</v>
      </c>
      <c r="F31" s="19">
        <v>11</v>
      </c>
      <c r="G31" s="19">
        <v>4</v>
      </c>
      <c r="H31" s="19">
        <v>7</v>
      </c>
      <c r="I31" s="19">
        <v>2</v>
      </c>
      <c r="J31" s="19">
        <v>5</v>
      </c>
      <c r="K31" s="19">
        <v>7</v>
      </c>
      <c r="L31" s="19">
        <v>7</v>
      </c>
      <c r="M31" s="19">
        <v>14</v>
      </c>
      <c r="N31" s="19">
        <v>0</v>
      </c>
      <c r="O31" s="19">
        <v>57</v>
      </c>
      <c r="P31" s="19">
        <v>237</v>
      </c>
      <c r="Q31" s="20">
        <v>51.97</v>
      </c>
    </row>
    <row r="32" spans="1:17" ht="15" customHeight="1" x14ac:dyDescent="0.25">
      <c r="A32" s="48">
        <v>24</v>
      </c>
      <c r="B32" s="49" t="s">
        <v>61</v>
      </c>
      <c r="C32" s="18">
        <v>45</v>
      </c>
      <c r="D32" s="19">
        <v>45</v>
      </c>
      <c r="E32" s="20">
        <v>100</v>
      </c>
      <c r="F32" s="19">
        <v>5</v>
      </c>
      <c r="G32" s="19">
        <v>5</v>
      </c>
      <c r="H32" s="19">
        <v>5</v>
      </c>
      <c r="I32" s="19">
        <v>6</v>
      </c>
      <c r="J32" s="19">
        <v>3</v>
      </c>
      <c r="K32" s="19">
        <v>6</v>
      </c>
      <c r="L32" s="19">
        <v>4</v>
      </c>
      <c r="M32" s="19">
        <v>11</v>
      </c>
      <c r="N32" s="19">
        <v>0</v>
      </c>
      <c r="O32" s="19">
        <v>45</v>
      </c>
      <c r="P32" s="19">
        <v>184</v>
      </c>
      <c r="Q32" s="20">
        <v>51.11</v>
      </c>
    </row>
    <row r="33" spans="1:17" ht="15" customHeight="1" x14ac:dyDescent="0.25">
      <c r="A33" s="48">
        <v>25</v>
      </c>
      <c r="B33" s="49" t="s">
        <v>38</v>
      </c>
      <c r="C33" s="18">
        <v>6</v>
      </c>
      <c r="D33" s="19">
        <v>6</v>
      </c>
      <c r="E33" s="20">
        <v>100</v>
      </c>
      <c r="F33" s="19">
        <v>0</v>
      </c>
      <c r="G33" s="19">
        <v>1</v>
      </c>
      <c r="H33" s="19">
        <v>1</v>
      </c>
      <c r="I33" s="19">
        <v>1</v>
      </c>
      <c r="J33" s="19">
        <v>1</v>
      </c>
      <c r="K33" s="19">
        <v>0</v>
      </c>
      <c r="L33" s="19">
        <v>0</v>
      </c>
      <c r="M33" s="19">
        <v>2</v>
      </c>
      <c r="N33" s="19">
        <v>0</v>
      </c>
      <c r="O33" s="19">
        <v>6</v>
      </c>
      <c r="P33" s="19">
        <v>24</v>
      </c>
      <c r="Q33" s="20">
        <v>50</v>
      </c>
    </row>
    <row r="34" spans="1:17" ht="15" customHeight="1" x14ac:dyDescent="0.25">
      <c r="A34" s="48">
        <v>26</v>
      </c>
      <c r="B34" s="49" t="s">
        <v>53</v>
      </c>
      <c r="C34" s="18">
        <v>6</v>
      </c>
      <c r="D34" s="19">
        <v>6</v>
      </c>
      <c r="E34" s="20">
        <v>100</v>
      </c>
      <c r="F34" s="19">
        <v>1</v>
      </c>
      <c r="G34" s="19">
        <v>0</v>
      </c>
      <c r="H34" s="19">
        <v>0</v>
      </c>
      <c r="I34" s="19">
        <v>1</v>
      </c>
      <c r="J34" s="19">
        <v>1</v>
      </c>
      <c r="K34" s="19">
        <v>2</v>
      </c>
      <c r="L34" s="19">
        <v>0</v>
      </c>
      <c r="M34" s="19">
        <v>1</v>
      </c>
      <c r="N34" s="19">
        <v>0</v>
      </c>
      <c r="O34" s="19">
        <v>6</v>
      </c>
      <c r="P34" s="19">
        <v>24</v>
      </c>
      <c r="Q34" s="20">
        <v>50</v>
      </c>
    </row>
    <row r="35" spans="1:17" ht="15" customHeight="1" x14ac:dyDescent="0.25">
      <c r="A35" s="48">
        <v>27</v>
      </c>
      <c r="B35" s="49" t="s">
        <v>63</v>
      </c>
      <c r="C35" s="18">
        <v>44</v>
      </c>
      <c r="D35" s="19">
        <v>44</v>
      </c>
      <c r="E35" s="20">
        <v>100</v>
      </c>
      <c r="F35" s="19">
        <v>4</v>
      </c>
      <c r="G35" s="19">
        <v>5</v>
      </c>
      <c r="H35" s="19">
        <v>5</v>
      </c>
      <c r="I35" s="19">
        <v>3</v>
      </c>
      <c r="J35" s="19">
        <v>4</v>
      </c>
      <c r="K35" s="19">
        <v>10</v>
      </c>
      <c r="L35" s="19">
        <v>4</v>
      </c>
      <c r="M35" s="19">
        <v>9</v>
      </c>
      <c r="N35" s="19">
        <v>0</v>
      </c>
      <c r="O35" s="19">
        <v>44</v>
      </c>
      <c r="P35" s="19">
        <v>175</v>
      </c>
      <c r="Q35" s="20">
        <v>49.72</v>
      </c>
    </row>
    <row r="36" spans="1:17" ht="15" customHeight="1" x14ac:dyDescent="0.25">
      <c r="A36" s="48">
        <v>28</v>
      </c>
      <c r="B36" s="49" t="s">
        <v>66</v>
      </c>
      <c r="C36" s="18">
        <v>18</v>
      </c>
      <c r="D36" s="19">
        <v>18</v>
      </c>
      <c r="E36" s="20">
        <v>100</v>
      </c>
      <c r="F36" s="19">
        <v>3</v>
      </c>
      <c r="G36" s="19">
        <v>2</v>
      </c>
      <c r="H36" s="19">
        <v>1</v>
      </c>
      <c r="I36" s="19">
        <v>1</v>
      </c>
      <c r="J36" s="19">
        <v>2</v>
      </c>
      <c r="K36" s="19">
        <v>1</v>
      </c>
      <c r="L36" s="19">
        <v>3</v>
      </c>
      <c r="M36" s="19">
        <v>5</v>
      </c>
      <c r="N36" s="19">
        <v>0</v>
      </c>
      <c r="O36" s="19">
        <v>18</v>
      </c>
      <c r="P36" s="19">
        <v>71</v>
      </c>
      <c r="Q36" s="20">
        <v>49.31</v>
      </c>
    </row>
    <row r="37" spans="1:17" ht="15" customHeight="1" x14ac:dyDescent="0.25">
      <c r="A37" s="48">
        <v>29</v>
      </c>
      <c r="B37" s="49" t="s">
        <v>46</v>
      </c>
      <c r="C37" s="18">
        <v>8</v>
      </c>
      <c r="D37" s="19">
        <v>8</v>
      </c>
      <c r="E37" s="20">
        <v>100</v>
      </c>
      <c r="F37" s="19">
        <v>1</v>
      </c>
      <c r="G37" s="19">
        <v>0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2</v>
      </c>
      <c r="N37" s="19">
        <v>0</v>
      </c>
      <c r="O37" s="19">
        <v>8</v>
      </c>
      <c r="P37" s="19">
        <v>30</v>
      </c>
      <c r="Q37" s="20">
        <v>46.88</v>
      </c>
    </row>
    <row r="38" spans="1:17" ht="15" customHeight="1" x14ac:dyDescent="0.25">
      <c r="A38" s="48">
        <v>30</v>
      </c>
      <c r="B38" s="49" t="s">
        <v>71</v>
      </c>
      <c r="C38" s="18">
        <v>15</v>
      </c>
      <c r="D38" s="19">
        <v>15</v>
      </c>
      <c r="E38" s="20">
        <v>100</v>
      </c>
      <c r="F38" s="19">
        <v>0</v>
      </c>
      <c r="G38" s="19">
        <v>2</v>
      </c>
      <c r="H38" s="19">
        <v>2</v>
      </c>
      <c r="I38" s="19">
        <v>2</v>
      </c>
      <c r="J38" s="19">
        <v>3</v>
      </c>
      <c r="K38" s="19">
        <v>0</v>
      </c>
      <c r="L38" s="19">
        <v>2</v>
      </c>
      <c r="M38" s="19">
        <v>4</v>
      </c>
      <c r="N38" s="19">
        <v>0</v>
      </c>
      <c r="O38" s="19">
        <v>15</v>
      </c>
      <c r="P38" s="19">
        <v>56</v>
      </c>
      <c r="Q38" s="20">
        <v>46.67</v>
      </c>
    </row>
    <row r="39" spans="1:17" ht="15" customHeight="1" x14ac:dyDescent="0.25">
      <c r="A39" s="48">
        <v>31</v>
      </c>
      <c r="B39" s="49" t="s">
        <v>78</v>
      </c>
      <c r="C39" s="18">
        <v>17</v>
      </c>
      <c r="D39" s="19">
        <v>17</v>
      </c>
      <c r="E39" s="20">
        <v>100</v>
      </c>
      <c r="F39" s="19">
        <v>1</v>
      </c>
      <c r="G39" s="19">
        <v>3</v>
      </c>
      <c r="H39" s="19">
        <v>1</v>
      </c>
      <c r="I39" s="19">
        <v>0</v>
      </c>
      <c r="J39" s="19">
        <v>2</v>
      </c>
      <c r="K39" s="19">
        <v>2</v>
      </c>
      <c r="L39" s="19">
        <v>4</v>
      </c>
      <c r="M39" s="19">
        <v>4</v>
      </c>
      <c r="N39" s="19">
        <v>0</v>
      </c>
      <c r="O39" s="19">
        <v>17</v>
      </c>
      <c r="P39" s="19">
        <v>61</v>
      </c>
      <c r="Q39" s="20">
        <v>44.85</v>
      </c>
    </row>
    <row r="40" spans="1:17" ht="15" customHeight="1" x14ac:dyDescent="0.25">
      <c r="A40" s="48">
        <v>32</v>
      </c>
      <c r="B40" s="49" t="s">
        <v>42</v>
      </c>
      <c r="C40" s="18">
        <v>13</v>
      </c>
      <c r="D40" s="19">
        <v>13</v>
      </c>
      <c r="E40" s="20">
        <v>100</v>
      </c>
      <c r="F40" s="19">
        <v>1</v>
      </c>
      <c r="G40" s="19">
        <v>2</v>
      </c>
      <c r="H40" s="19">
        <v>1</v>
      </c>
      <c r="I40" s="19">
        <v>0</v>
      </c>
      <c r="J40" s="19">
        <v>1</v>
      </c>
      <c r="K40" s="19">
        <v>2</v>
      </c>
      <c r="L40" s="19">
        <v>0</v>
      </c>
      <c r="M40" s="19">
        <v>6</v>
      </c>
      <c r="N40" s="19">
        <v>0</v>
      </c>
      <c r="O40" s="19">
        <v>13</v>
      </c>
      <c r="P40" s="19">
        <v>44</v>
      </c>
      <c r="Q40" s="20">
        <v>42.31</v>
      </c>
    </row>
    <row r="41" spans="1:17" ht="15" customHeight="1" x14ac:dyDescent="0.25">
      <c r="A41" s="48">
        <v>33</v>
      </c>
      <c r="B41" s="49" t="s">
        <v>60</v>
      </c>
      <c r="C41" s="18">
        <v>9</v>
      </c>
      <c r="D41" s="19">
        <v>9</v>
      </c>
      <c r="E41" s="20">
        <v>100</v>
      </c>
      <c r="F41" s="19">
        <v>1</v>
      </c>
      <c r="G41" s="19">
        <v>0</v>
      </c>
      <c r="H41" s="19">
        <v>0</v>
      </c>
      <c r="I41" s="19">
        <v>1</v>
      </c>
      <c r="J41" s="19">
        <v>2</v>
      </c>
      <c r="K41" s="19">
        <v>0</v>
      </c>
      <c r="L41" s="19">
        <v>3</v>
      </c>
      <c r="M41" s="19">
        <v>2</v>
      </c>
      <c r="N41" s="19">
        <v>0</v>
      </c>
      <c r="O41" s="19">
        <v>9</v>
      </c>
      <c r="P41" s="19">
        <v>29</v>
      </c>
      <c r="Q41" s="20">
        <v>40.28</v>
      </c>
    </row>
    <row r="42" spans="1:17" ht="15" customHeight="1" x14ac:dyDescent="0.25">
      <c r="A42" s="48">
        <v>34</v>
      </c>
      <c r="B42" s="49" t="s">
        <v>57</v>
      </c>
      <c r="C42" s="18">
        <v>21</v>
      </c>
      <c r="D42" s="19">
        <v>21</v>
      </c>
      <c r="E42" s="20">
        <v>100</v>
      </c>
      <c r="F42" s="19">
        <v>0</v>
      </c>
      <c r="G42" s="19">
        <v>0</v>
      </c>
      <c r="H42" s="19">
        <v>3</v>
      </c>
      <c r="I42" s="19">
        <v>3</v>
      </c>
      <c r="J42" s="19">
        <v>4</v>
      </c>
      <c r="K42" s="19">
        <v>1</v>
      </c>
      <c r="L42" s="19">
        <v>4</v>
      </c>
      <c r="M42" s="19">
        <v>6</v>
      </c>
      <c r="N42" s="19">
        <v>0</v>
      </c>
      <c r="O42" s="19">
        <v>21</v>
      </c>
      <c r="P42" s="19">
        <v>66</v>
      </c>
      <c r="Q42" s="20">
        <v>39.29</v>
      </c>
    </row>
    <row r="43" spans="1:17" ht="15" customHeight="1" x14ac:dyDescent="0.25">
      <c r="A43" s="48">
        <v>35</v>
      </c>
      <c r="B43" s="49" t="s">
        <v>69</v>
      </c>
      <c r="C43" s="18">
        <v>10</v>
      </c>
      <c r="D43" s="19">
        <v>10</v>
      </c>
      <c r="E43" s="20">
        <v>100</v>
      </c>
      <c r="F43" s="19">
        <v>0</v>
      </c>
      <c r="G43" s="19">
        <v>0</v>
      </c>
      <c r="H43" s="19">
        <v>2</v>
      </c>
      <c r="I43" s="19">
        <v>0</v>
      </c>
      <c r="J43" s="19">
        <v>2</v>
      </c>
      <c r="K43" s="19">
        <v>1</v>
      </c>
      <c r="L43" s="19">
        <v>3</v>
      </c>
      <c r="M43" s="19">
        <v>2</v>
      </c>
      <c r="N43" s="19">
        <v>0</v>
      </c>
      <c r="O43" s="19">
        <v>10</v>
      </c>
      <c r="P43" s="19">
        <v>31</v>
      </c>
      <c r="Q43" s="20">
        <v>38.75</v>
      </c>
    </row>
    <row r="44" spans="1:17" ht="15" customHeight="1" x14ac:dyDescent="0.25">
      <c r="A44" s="48">
        <v>36</v>
      </c>
      <c r="B44" s="49" t="s">
        <v>56</v>
      </c>
      <c r="C44" s="18">
        <v>2</v>
      </c>
      <c r="D44" s="19">
        <v>2</v>
      </c>
      <c r="E44" s="20">
        <v>100</v>
      </c>
      <c r="F44" s="19">
        <v>0</v>
      </c>
      <c r="G44" s="19">
        <v>0</v>
      </c>
      <c r="H44" s="19">
        <v>0</v>
      </c>
      <c r="I44" s="19">
        <v>1</v>
      </c>
      <c r="J44" s="19">
        <v>0</v>
      </c>
      <c r="K44" s="19">
        <v>0</v>
      </c>
      <c r="L44" s="19">
        <v>0</v>
      </c>
      <c r="M44" s="19">
        <v>1</v>
      </c>
      <c r="N44" s="19">
        <v>0</v>
      </c>
      <c r="O44" s="19">
        <v>2</v>
      </c>
      <c r="P44" s="19">
        <v>6</v>
      </c>
      <c r="Q44" s="20">
        <v>37.5</v>
      </c>
    </row>
    <row r="45" spans="1:17" ht="15" customHeight="1" x14ac:dyDescent="0.25">
      <c r="A45" s="48">
        <v>37</v>
      </c>
      <c r="B45" s="49" t="s">
        <v>62</v>
      </c>
      <c r="C45" s="18">
        <v>8</v>
      </c>
      <c r="D45" s="19">
        <v>8</v>
      </c>
      <c r="E45" s="20">
        <v>100</v>
      </c>
      <c r="F45" s="19">
        <v>0</v>
      </c>
      <c r="G45" s="19">
        <v>0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3</v>
      </c>
      <c r="N45" s="19">
        <v>0</v>
      </c>
      <c r="O45" s="19">
        <v>8</v>
      </c>
      <c r="P45" s="19">
        <v>23</v>
      </c>
      <c r="Q45" s="20">
        <v>35.94</v>
      </c>
    </row>
    <row r="46" spans="1:17" ht="15" customHeight="1" x14ac:dyDescent="0.25">
      <c r="A46" s="48">
        <v>38</v>
      </c>
      <c r="B46" s="49" t="s">
        <v>79</v>
      </c>
      <c r="C46" s="18">
        <v>9</v>
      </c>
      <c r="D46" s="19">
        <v>9</v>
      </c>
      <c r="E46" s="20">
        <v>100</v>
      </c>
      <c r="F46" s="19">
        <v>0</v>
      </c>
      <c r="G46" s="19">
        <v>1</v>
      </c>
      <c r="H46" s="19">
        <v>0</v>
      </c>
      <c r="I46" s="19">
        <v>1</v>
      </c>
      <c r="J46" s="19">
        <v>1</v>
      </c>
      <c r="K46" s="19">
        <v>1</v>
      </c>
      <c r="L46" s="19">
        <v>1</v>
      </c>
      <c r="M46" s="19">
        <v>4</v>
      </c>
      <c r="N46" s="19">
        <v>0</v>
      </c>
      <c r="O46" s="19">
        <v>9</v>
      </c>
      <c r="P46" s="19">
        <v>25</v>
      </c>
      <c r="Q46" s="20">
        <v>34.72</v>
      </c>
    </row>
    <row r="47" spans="1:17" ht="15" customHeight="1" x14ac:dyDescent="0.25">
      <c r="A47" s="48">
        <v>39</v>
      </c>
      <c r="B47" s="49" t="s">
        <v>70</v>
      </c>
      <c r="C47" s="18">
        <v>4</v>
      </c>
      <c r="D47" s="19">
        <v>4</v>
      </c>
      <c r="E47" s="20">
        <v>100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2</v>
      </c>
      <c r="L47" s="19">
        <v>2</v>
      </c>
      <c r="M47" s="19">
        <v>0</v>
      </c>
      <c r="N47" s="19">
        <v>0</v>
      </c>
      <c r="O47" s="19">
        <v>4</v>
      </c>
      <c r="P47" s="19">
        <v>10</v>
      </c>
      <c r="Q47" s="20">
        <v>31.25</v>
      </c>
    </row>
    <row r="48" spans="1:17" ht="15" customHeight="1" x14ac:dyDescent="0.25">
      <c r="A48" s="48">
        <v>40</v>
      </c>
      <c r="B48" s="49" t="s">
        <v>47</v>
      </c>
      <c r="C48" s="18">
        <v>4</v>
      </c>
      <c r="D48" s="19">
        <v>4</v>
      </c>
      <c r="E48" s="20">
        <v>100</v>
      </c>
      <c r="F48" s="19">
        <v>0</v>
      </c>
      <c r="G48" s="19">
        <v>0</v>
      </c>
      <c r="H48" s="19">
        <v>0</v>
      </c>
      <c r="I48" s="19">
        <v>0</v>
      </c>
      <c r="J48" s="19">
        <v>1</v>
      </c>
      <c r="K48" s="19">
        <v>1</v>
      </c>
      <c r="L48" s="19">
        <v>1</v>
      </c>
      <c r="M48" s="19">
        <v>1</v>
      </c>
      <c r="N48" s="19">
        <v>0</v>
      </c>
      <c r="O48" s="19">
        <v>4</v>
      </c>
      <c r="P48" s="19">
        <v>10</v>
      </c>
      <c r="Q48" s="20">
        <v>31.25</v>
      </c>
    </row>
    <row r="49" spans="1:22" ht="15" customHeight="1" x14ac:dyDescent="0.25">
      <c r="A49" s="48">
        <v>41</v>
      </c>
      <c r="B49" s="49" t="s">
        <v>76</v>
      </c>
      <c r="C49" s="18">
        <v>8</v>
      </c>
      <c r="D49" s="19">
        <v>8</v>
      </c>
      <c r="E49" s="20">
        <v>100</v>
      </c>
      <c r="F49" s="19">
        <v>0</v>
      </c>
      <c r="G49" s="19">
        <v>0</v>
      </c>
      <c r="H49" s="19">
        <v>0</v>
      </c>
      <c r="I49" s="19">
        <v>1</v>
      </c>
      <c r="J49" s="19">
        <v>0</v>
      </c>
      <c r="K49" s="19">
        <v>1</v>
      </c>
      <c r="L49" s="19">
        <v>2</v>
      </c>
      <c r="M49" s="19">
        <v>4</v>
      </c>
      <c r="N49" s="19">
        <v>0</v>
      </c>
      <c r="O49" s="19">
        <v>8</v>
      </c>
      <c r="P49" s="19">
        <v>16</v>
      </c>
      <c r="Q49" s="20">
        <v>25</v>
      </c>
    </row>
    <row r="50" spans="1:22" ht="15" customHeight="1" x14ac:dyDescent="0.25">
      <c r="A50" s="72" t="s">
        <v>26</v>
      </c>
      <c r="B50" s="72"/>
      <c r="C50" s="51">
        <f>SUM(C9:C49)</f>
        <v>669</v>
      </c>
      <c r="D50" s="51">
        <f>SUM(D9:D49)</f>
        <v>668</v>
      </c>
      <c r="E50" s="52">
        <f>IF(C50&gt;0,ROUND((D50/C50)*100,2),0)</f>
        <v>99.85</v>
      </c>
      <c r="F50" s="51">
        <f>SUM(F9:F49)</f>
        <v>90</v>
      </c>
      <c r="G50" s="51">
        <f>SUM(G9:G49)</f>
        <v>80</v>
      </c>
      <c r="H50" s="51">
        <f>SUM(H9:H49)</f>
        <v>73</v>
      </c>
      <c r="I50" s="51">
        <f>SUM(I9:I49)</f>
        <v>78</v>
      </c>
      <c r="J50" s="51">
        <f>SUM(J9:J49)</f>
        <v>76</v>
      </c>
      <c r="K50" s="51">
        <f>SUM(K9:K49)</f>
        <v>90</v>
      </c>
      <c r="L50" s="51">
        <f>SUM(L9:L49)</f>
        <v>68</v>
      </c>
      <c r="M50" s="51">
        <f>SUM(M9:M49)</f>
        <v>113</v>
      </c>
      <c r="N50" s="51">
        <f>SUM(N9:N49)</f>
        <v>1</v>
      </c>
      <c r="O50" s="51">
        <f>SUM(O9:O49)</f>
        <v>669</v>
      </c>
      <c r="P50" s="51">
        <f>SUM(P9:P49)</f>
        <v>2931</v>
      </c>
      <c r="Q50" s="52">
        <f>IF(C50&gt;0,ROUND((P50/C50)*12.5,2),0)</f>
        <v>54.76</v>
      </c>
    </row>
    <row r="51" spans="1:22" s="9" customFormat="1" ht="10.199999999999999" x14ac:dyDescent="0.25">
      <c r="A51" s="73" t="s">
        <v>24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  <c r="R51" s="7"/>
      <c r="S51" s="8"/>
      <c r="T51" s="7"/>
      <c r="U51" s="7"/>
      <c r="V51" s="7"/>
    </row>
    <row r="52" spans="1:22" s="9" customFormat="1" ht="40.049999999999997" customHeight="1" x14ac:dyDescent="0.2">
      <c r="A52" s="80" t="s">
        <v>27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"/>
      <c r="S52" s="8"/>
      <c r="T52" s="7"/>
      <c r="U52" s="7"/>
      <c r="V52" s="7"/>
    </row>
    <row r="53" spans="1:22" s="17" customFormat="1" ht="40.049999999999997" customHeight="1" x14ac:dyDescent="0.25">
      <c r="A53" s="81" t="s">
        <v>28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16"/>
      <c r="S53" s="15"/>
      <c r="T53" s="16"/>
      <c r="U53" s="16"/>
      <c r="V53" s="16"/>
    </row>
    <row r="1034" spans="1:22" ht="24.9" customHeight="1" x14ac:dyDescent="0.25">
      <c r="A1034" s="12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24.9" customHeight="1" x14ac:dyDescent="0.25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24.9" customHeight="1" x14ac:dyDescent="0.25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24.9" customHeight="1" x14ac:dyDescent="0.25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" customHeight="1" x14ac:dyDescent="0.25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" customHeight="1" x14ac:dyDescent="0.25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" customHeight="1" x14ac:dyDescent="0.25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</sheetData>
  <sheetProtection algorithmName="SHA-512" hashValue="dopoaHjsw0vhLkOUm6PP+rOPGqESQ6AjwHGAGLHlWdvEpT4EwpItyRQT/VqdQWXzvF8665Xa5S2fU9cXRKOg2g==" saltValue="pAlvKc/7sSwYT9NQtXdqQg==" spinCount="100000" sheet="1" objects="1" scenarios="1"/>
  <mergeCells count="11">
    <mergeCell ref="A7:Q7"/>
    <mergeCell ref="A50:B50"/>
    <mergeCell ref="A51:Q51"/>
    <mergeCell ref="A52:Q52"/>
    <mergeCell ref="A53:Q53"/>
    <mergeCell ref="A1:Q1"/>
    <mergeCell ref="A2:Q2"/>
    <mergeCell ref="A3:Q3"/>
    <mergeCell ref="A4:Q4"/>
    <mergeCell ref="A5:Q5"/>
    <mergeCell ref="A6:Q6"/>
  </mergeCells>
  <conditionalFormatting sqref="Q9:Q49">
    <cfRule type="cellIs" dxfId="37" priority="143" operator="lessThan">
      <formula>$Q$50</formula>
    </cfRule>
    <cfRule type="cellIs" dxfId="36" priority="144" operator="greaterThanOrEqual">
      <formula>$Q$50</formula>
    </cfRule>
  </conditionalFormatting>
  <hyperlinks>
    <hyperlink ref="S2" location="Index!D11" tooltip="Click here to go back to Table of Contents" display="Index page" xr:uid="{2D84822D-855A-4196-8EC9-7D62E409CAD2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6E782-46DF-41E5-BFCC-686E64FFEC76}">
  <dimension ref="A1:V1014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49</v>
      </c>
      <c r="C9" s="18">
        <v>10</v>
      </c>
      <c r="D9" s="19">
        <v>10</v>
      </c>
      <c r="E9" s="20">
        <v>100</v>
      </c>
      <c r="F9" s="19">
        <v>9</v>
      </c>
      <c r="G9" s="19">
        <v>1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10</v>
      </c>
      <c r="P9" s="19">
        <v>79</v>
      </c>
      <c r="Q9" s="20">
        <v>98.75</v>
      </c>
    </row>
    <row r="10" spans="1:22" ht="15" customHeight="1" x14ac:dyDescent="0.25">
      <c r="A10" s="48">
        <v>2</v>
      </c>
      <c r="B10" s="49" t="s">
        <v>51</v>
      </c>
      <c r="C10" s="18">
        <v>3</v>
      </c>
      <c r="D10" s="19">
        <v>3</v>
      </c>
      <c r="E10" s="20">
        <v>100</v>
      </c>
      <c r="F10" s="19">
        <v>0</v>
      </c>
      <c r="G10" s="19">
        <v>1</v>
      </c>
      <c r="H10" s="19">
        <v>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3</v>
      </c>
      <c r="P10" s="19">
        <v>19</v>
      </c>
      <c r="Q10" s="20">
        <v>79.17</v>
      </c>
    </row>
    <row r="11" spans="1:22" ht="15" customHeight="1" x14ac:dyDescent="0.25">
      <c r="A11" s="72" t="s">
        <v>26</v>
      </c>
      <c r="B11" s="72"/>
      <c r="C11" s="51">
        <f>SUM(C9:C10)</f>
        <v>13</v>
      </c>
      <c r="D11" s="51">
        <f>SUM(D9:D10)</f>
        <v>13</v>
      </c>
      <c r="E11" s="52">
        <f>IF(C11&gt;0,ROUND((D11/C11)*100,2),0)</f>
        <v>100</v>
      </c>
      <c r="F11" s="51">
        <f>SUM(F9:F10)</f>
        <v>9</v>
      </c>
      <c r="G11" s="51">
        <f>SUM(G9:G10)</f>
        <v>2</v>
      </c>
      <c r="H11" s="51">
        <f>SUM(H9:H10)</f>
        <v>2</v>
      </c>
      <c r="I11" s="51">
        <f>SUM(I9:I10)</f>
        <v>0</v>
      </c>
      <c r="J11" s="51">
        <f>SUM(J9:J10)</f>
        <v>0</v>
      </c>
      <c r="K11" s="51">
        <f>SUM(K9:K10)</f>
        <v>0</v>
      </c>
      <c r="L11" s="51">
        <f>SUM(L9:L10)</f>
        <v>0</v>
      </c>
      <c r="M11" s="51">
        <f>SUM(M9:M10)</f>
        <v>0</v>
      </c>
      <c r="N11" s="51">
        <f>SUM(N9:N10)</f>
        <v>0</v>
      </c>
      <c r="O11" s="51">
        <f>SUM(O9:O10)</f>
        <v>13</v>
      </c>
      <c r="P11" s="51">
        <f>SUM(P9:P10)</f>
        <v>98</v>
      </c>
      <c r="Q11" s="52">
        <f>IF(C11&gt;0,ROUND((P11/C11)*12.5,2),0)</f>
        <v>94.23</v>
      </c>
    </row>
    <row r="12" spans="1:22" s="9" customFormat="1" ht="10.199999999999999" x14ac:dyDescent="0.25">
      <c r="A12" s="73" t="s">
        <v>24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7"/>
      <c r="S12" s="8"/>
      <c r="T12" s="7"/>
      <c r="U12" s="7"/>
      <c r="V12" s="7"/>
    </row>
    <row r="13" spans="1:22" s="9" customFormat="1" ht="40.049999999999997" customHeight="1" x14ac:dyDescent="0.2">
      <c r="A13" s="80" t="s">
        <v>27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"/>
      <c r="S13" s="8"/>
      <c r="T13" s="7"/>
      <c r="U13" s="7"/>
      <c r="V13" s="7"/>
    </row>
    <row r="14" spans="1:22" s="17" customFormat="1" ht="40.049999999999997" customHeight="1" x14ac:dyDescent="0.25">
      <c r="A14" s="81" t="s">
        <v>28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16"/>
      <c r="S14" s="15"/>
      <c r="T14" s="16"/>
      <c r="U14" s="16"/>
      <c r="V14" s="16"/>
    </row>
    <row r="995" spans="1:22" ht="24.9" customHeight="1" x14ac:dyDescent="0.25">
      <c r="A995" s="12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" customHeight="1" x14ac:dyDescent="0.25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" customHeight="1" x14ac:dyDescent="0.25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</sheetData>
  <sheetProtection algorithmName="SHA-512" hashValue="SARE5ewJ8cYdUurs1iD59ovLa0vEivplMoyliMveXVLaSCXXrRILmwH21OAZlpXXBToj/TP5PUme5ZkEqqa7GA==" saltValue="bbmFgB6RoBnW31GcClOlNw==" spinCount="100000" sheet="1" objects="1" scenarios="1"/>
  <mergeCells count="11">
    <mergeCell ref="A7:Q7"/>
    <mergeCell ref="A11:B11"/>
    <mergeCell ref="A12:Q12"/>
    <mergeCell ref="A13:Q13"/>
    <mergeCell ref="A14:Q14"/>
    <mergeCell ref="A1:Q1"/>
    <mergeCell ref="A2:Q2"/>
    <mergeCell ref="A3:Q3"/>
    <mergeCell ref="A4:Q4"/>
    <mergeCell ref="A5:Q5"/>
    <mergeCell ref="A6:Q6"/>
  </mergeCells>
  <conditionalFormatting sqref="Q9:Q10">
    <cfRule type="cellIs" dxfId="35" priority="299" operator="lessThan">
      <formula>$Q$11</formula>
    </cfRule>
    <cfRule type="cellIs" dxfId="34" priority="300" operator="greaterThanOrEqual">
      <formula>$Q$11</formula>
    </cfRule>
  </conditionalFormatting>
  <hyperlinks>
    <hyperlink ref="S2" location="Index!D11" tooltip="Click here to go back to Table of Contents" display="Index page" xr:uid="{B703BA95-6435-4766-9262-3FED045FD049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D0F4-E4B9-48EE-813D-F19F9EE1EF5D}">
  <dimension ref="A1:V105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87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39</v>
      </c>
      <c r="C9" s="18">
        <v>53</v>
      </c>
      <c r="D9" s="19">
        <v>53</v>
      </c>
      <c r="E9" s="20">
        <v>100</v>
      </c>
      <c r="F9" s="19">
        <v>7</v>
      </c>
      <c r="G9" s="19">
        <v>5</v>
      </c>
      <c r="H9" s="19">
        <v>7</v>
      </c>
      <c r="I9" s="19">
        <v>14</v>
      </c>
      <c r="J9" s="19">
        <v>7</v>
      </c>
      <c r="K9" s="19">
        <v>11</v>
      </c>
      <c r="L9" s="19">
        <v>2</v>
      </c>
      <c r="M9" s="19">
        <v>0</v>
      </c>
      <c r="N9" s="19">
        <v>0</v>
      </c>
      <c r="O9" s="19">
        <v>53</v>
      </c>
      <c r="P9" s="19">
        <v>268</v>
      </c>
      <c r="Q9" s="20">
        <v>63.21</v>
      </c>
    </row>
    <row r="10" spans="1:22" ht="15" customHeight="1" x14ac:dyDescent="0.25">
      <c r="A10" s="48">
        <v>2</v>
      </c>
      <c r="B10" s="49" t="s">
        <v>47</v>
      </c>
      <c r="C10" s="18">
        <v>10</v>
      </c>
      <c r="D10" s="19">
        <v>10</v>
      </c>
      <c r="E10" s="20">
        <v>100</v>
      </c>
      <c r="F10" s="19">
        <v>0</v>
      </c>
      <c r="G10" s="19">
        <v>0</v>
      </c>
      <c r="H10" s="19">
        <v>1</v>
      </c>
      <c r="I10" s="19">
        <v>8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10</v>
      </c>
      <c r="P10" s="19">
        <v>50</v>
      </c>
      <c r="Q10" s="20">
        <v>62.5</v>
      </c>
    </row>
    <row r="11" spans="1:22" ht="15" customHeight="1" x14ac:dyDescent="0.25">
      <c r="A11" s="48">
        <v>3</v>
      </c>
      <c r="B11" s="49" t="s">
        <v>76</v>
      </c>
      <c r="C11" s="18">
        <v>12</v>
      </c>
      <c r="D11" s="19">
        <v>12</v>
      </c>
      <c r="E11" s="20">
        <v>100</v>
      </c>
      <c r="F11" s="19">
        <v>0</v>
      </c>
      <c r="G11" s="19">
        <v>1</v>
      </c>
      <c r="H11" s="19">
        <v>0</v>
      </c>
      <c r="I11" s="19">
        <v>3</v>
      </c>
      <c r="J11" s="19">
        <v>6</v>
      </c>
      <c r="K11" s="19">
        <v>2</v>
      </c>
      <c r="L11" s="19">
        <v>0</v>
      </c>
      <c r="M11" s="19">
        <v>0</v>
      </c>
      <c r="N11" s="19">
        <v>0</v>
      </c>
      <c r="O11" s="19">
        <v>12</v>
      </c>
      <c r="P11" s="19">
        <v>52</v>
      </c>
      <c r="Q11" s="20">
        <v>54.17</v>
      </c>
    </row>
    <row r="12" spans="1:22" ht="15" customHeight="1" x14ac:dyDescent="0.25">
      <c r="A12" s="48">
        <v>4</v>
      </c>
      <c r="B12" s="49" t="s">
        <v>52</v>
      </c>
      <c r="C12" s="18">
        <v>31</v>
      </c>
      <c r="D12" s="19">
        <v>31</v>
      </c>
      <c r="E12" s="20">
        <v>100</v>
      </c>
      <c r="F12" s="19">
        <v>4</v>
      </c>
      <c r="G12" s="19">
        <v>2</v>
      </c>
      <c r="H12" s="19">
        <v>3</v>
      </c>
      <c r="I12" s="19">
        <v>5</v>
      </c>
      <c r="J12" s="19">
        <v>4</v>
      </c>
      <c r="K12" s="19">
        <v>6</v>
      </c>
      <c r="L12" s="19">
        <v>4</v>
      </c>
      <c r="M12" s="19">
        <v>3</v>
      </c>
      <c r="N12" s="19">
        <v>0</v>
      </c>
      <c r="O12" s="19">
        <v>31</v>
      </c>
      <c r="P12" s="19">
        <v>134</v>
      </c>
      <c r="Q12" s="20">
        <v>54.03</v>
      </c>
    </row>
    <row r="13" spans="1:22" ht="15" customHeight="1" x14ac:dyDescent="0.25">
      <c r="A13" s="48">
        <v>5</v>
      </c>
      <c r="B13" s="49" t="s">
        <v>36</v>
      </c>
      <c r="C13" s="18">
        <v>8</v>
      </c>
      <c r="D13" s="19">
        <v>8</v>
      </c>
      <c r="E13" s="20">
        <v>100</v>
      </c>
      <c r="F13" s="19">
        <v>1</v>
      </c>
      <c r="G13" s="19">
        <v>0</v>
      </c>
      <c r="H13" s="19">
        <v>1</v>
      </c>
      <c r="I13" s="19">
        <v>1</v>
      </c>
      <c r="J13" s="19">
        <v>1</v>
      </c>
      <c r="K13" s="19">
        <v>3</v>
      </c>
      <c r="L13" s="19">
        <v>0</v>
      </c>
      <c r="M13" s="19">
        <v>1</v>
      </c>
      <c r="N13" s="19">
        <v>0</v>
      </c>
      <c r="O13" s="19">
        <v>8</v>
      </c>
      <c r="P13" s="19">
        <v>33</v>
      </c>
      <c r="Q13" s="20">
        <v>51.56</v>
      </c>
    </row>
    <row r="14" spans="1:22" ht="15" customHeight="1" x14ac:dyDescent="0.25">
      <c r="A14" s="48">
        <v>6</v>
      </c>
      <c r="B14" s="49" t="s">
        <v>55</v>
      </c>
      <c r="C14" s="18">
        <v>42</v>
      </c>
      <c r="D14" s="19">
        <v>42</v>
      </c>
      <c r="E14" s="20">
        <v>100</v>
      </c>
      <c r="F14" s="19">
        <v>4</v>
      </c>
      <c r="G14" s="19">
        <v>2</v>
      </c>
      <c r="H14" s="19">
        <v>2</v>
      </c>
      <c r="I14" s="19">
        <v>6</v>
      </c>
      <c r="J14" s="19">
        <v>12</v>
      </c>
      <c r="K14" s="19">
        <v>6</v>
      </c>
      <c r="L14" s="19">
        <v>7</v>
      </c>
      <c r="M14" s="19">
        <v>3</v>
      </c>
      <c r="N14" s="19">
        <v>0</v>
      </c>
      <c r="O14" s="19">
        <v>42</v>
      </c>
      <c r="P14" s="19">
        <v>171</v>
      </c>
      <c r="Q14" s="20">
        <v>50.89</v>
      </c>
    </row>
    <row r="15" spans="1:22" ht="15" customHeight="1" x14ac:dyDescent="0.25">
      <c r="A15" s="48">
        <v>7</v>
      </c>
      <c r="B15" s="49" t="s">
        <v>34</v>
      </c>
      <c r="C15" s="18">
        <v>10</v>
      </c>
      <c r="D15" s="19">
        <v>10</v>
      </c>
      <c r="E15" s="20">
        <v>100</v>
      </c>
      <c r="F15" s="19">
        <v>1</v>
      </c>
      <c r="G15" s="19">
        <v>1</v>
      </c>
      <c r="H15" s="19">
        <v>2</v>
      </c>
      <c r="I15" s="19">
        <v>0</v>
      </c>
      <c r="J15" s="19">
        <v>1</v>
      </c>
      <c r="K15" s="19">
        <v>0</v>
      </c>
      <c r="L15" s="19">
        <v>4</v>
      </c>
      <c r="M15" s="19">
        <v>1</v>
      </c>
      <c r="N15" s="19">
        <v>0</v>
      </c>
      <c r="O15" s="19">
        <v>10</v>
      </c>
      <c r="P15" s="19">
        <v>40</v>
      </c>
      <c r="Q15" s="20">
        <v>50</v>
      </c>
    </row>
    <row r="16" spans="1:22" ht="15" customHeight="1" x14ac:dyDescent="0.25">
      <c r="A16" s="48">
        <v>8</v>
      </c>
      <c r="B16" s="49" t="s">
        <v>45</v>
      </c>
      <c r="C16" s="18">
        <v>27</v>
      </c>
      <c r="D16" s="19">
        <v>27</v>
      </c>
      <c r="E16" s="20">
        <v>100</v>
      </c>
      <c r="F16" s="19">
        <v>0</v>
      </c>
      <c r="G16" s="19">
        <v>2</v>
      </c>
      <c r="H16" s="19">
        <v>2</v>
      </c>
      <c r="I16" s="19">
        <v>6</v>
      </c>
      <c r="J16" s="19">
        <v>6</v>
      </c>
      <c r="K16" s="19">
        <v>6</v>
      </c>
      <c r="L16" s="19">
        <v>5</v>
      </c>
      <c r="M16" s="19">
        <v>0</v>
      </c>
      <c r="N16" s="19">
        <v>0</v>
      </c>
      <c r="O16" s="19">
        <v>27</v>
      </c>
      <c r="P16" s="19">
        <v>108</v>
      </c>
      <c r="Q16" s="20">
        <v>50</v>
      </c>
    </row>
    <row r="17" spans="1:17" ht="15" customHeight="1" x14ac:dyDescent="0.25">
      <c r="A17" s="48">
        <v>9</v>
      </c>
      <c r="B17" s="49" t="s">
        <v>48</v>
      </c>
      <c r="C17" s="18">
        <v>61</v>
      </c>
      <c r="D17" s="19">
        <v>59</v>
      </c>
      <c r="E17" s="20">
        <v>96.72</v>
      </c>
      <c r="F17" s="19">
        <v>2</v>
      </c>
      <c r="G17" s="19">
        <v>8</v>
      </c>
      <c r="H17" s="19">
        <v>8</v>
      </c>
      <c r="I17" s="19">
        <v>7</v>
      </c>
      <c r="J17" s="19">
        <v>6</v>
      </c>
      <c r="K17" s="19">
        <v>9</v>
      </c>
      <c r="L17" s="19">
        <v>16</v>
      </c>
      <c r="M17" s="19">
        <v>3</v>
      </c>
      <c r="N17" s="19">
        <v>2</v>
      </c>
      <c r="O17" s="19">
        <v>61</v>
      </c>
      <c r="P17" s="19">
        <v>241</v>
      </c>
      <c r="Q17" s="20">
        <v>49.39</v>
      </c>
    </row>
    <row r="18" spans="1:17" ht="15" customHeight="1" x14ac:dyDescent="0.25">
      <c r="A18" s="48">
        <v>10</v>
      </c>
      <c r="B18" s="49" t="s">
        <v>50</v>
      </c>
      <c r="C18" s="18">
        <v>25</v>
      </c>
      <c r="D18" s="19">
        <v>23</v>
      </c>
      <c r="E18" s="20">
        <v>92</v>
      </c>
      <c r="F18" s="19">
        <v>1</v>
      </c>
      <c r="G18" s="19">
        <v>1</v>
      </c>
      <c r="H18" s="19">
        <v>3</v>
      </c>
      <c r="I18" s="19">
        <v>5</v>
      </c>
      <c r="J18" s="19">
        <v>5</v>
      </c>
      <c r="K18" s="19">
        <v>3</v>
      </c>
      <c r="L18" s="19">
        <v>5</v>
      </c>
      <c r="M18" s="19">
        <v>0</v>
      </c>
      <c r="N18" s="19">
        <v>2</v>
      </c>
      <c r="O18" s="19">
        <v>25</v>
      </c>
      <c r="P18" s="19">
        <v>97</v>
      </c>
      <c r="Q18" s="20">
        <v>48.5</v>
      </c>
    </row>
    <row r="19" spans="1:17" ht="15" customHeight="1" x14ac:dyDescent="0.25">
      <c r="A19" s="48">
        <v>11</v>
      </c>
      <c r="B19" s="49" t="s">
        <v>44</v>
      </c>
      <c r="C19" s="18">
        <v>44</v>
      </c>
      <c r="D19" s="19">
        <v>44</v>
      </c>
      <c r="E19" s="20">
        <v>100</v>
      </c>
      <c r="F19" s="19">
        <v>2</v>
      </c>
      <c r="G19" s="19">
        <v>3</v>
      </c>
      <c r="H19" s="19">
        <v>4</v>
      </c>
      <c r="I19" s="19">
        <v>6</v>
      </c>
      <c r="J19" s="19">
        <v>8</v>
      </c>
      <c r="K19" s="19">
        <v>9</v>
      </c>
      <c r="L19" s="19">
        <v>8</v>
      </c>
      <c r="M19" s="19">
        <v>4</v>
      </c>
      <c r="N19" s="19">
        <v>0</v>
      </c>
      <c r="O19" s="19">
        <v>44</v>
      </c>
      <c r="P19" s="19">
        <v>170</v>
      </c>
      <c r="Q19" s="20">
        <v>48.3</v>
      </c>
    </row>
    <row r="20" spans="1:17" ht="15" customHeight="1" x14ac:dyDescent="0.25">
      <c r="A20" s="48">
        <v>12</v>
      </c>
      <c r="B20" s="49" t="s">
        <v>73</v>
      </c>
      <c r="C20" s="18">
        <v>25</v>
      </c>
      <c r="D20" s="19">
        <v>25</v>
      </c>
      <c r="E20" s="20">
        <v>100</v>
      </c>
      <c r="F20" s="19">
        <v>2</v>
      </c>
      <c r="G20" s="19">
        <v>4</v>
      </c>
      <c r="H20" s="19">
        <v>2</v>
      </c>
      <c r="I20" s="19">
        <v>3</v>
      </c>
      <c r="J20" s="19">
        <v>1</v>
      </c>
      <c r="K20" s="19">
        <v>2</v>
      </c>
      <c r="L20" s="19">
        <v>4</v>
      </c>
      <c r="M20" s="19">
        <v>7</v>
      </c>
      <c r="N20" s="19">
        <v>0</v>
      </c>
      <c r="O20" s="19">
        <v>25</v>
      </c>
      <c r="P20" s="19">
        <v>96</v>
      </c>
      <c r="Q20" s="20">
        <v>48</v>
      </c>
    </row>
    <row r="21" spans="1:17" ht="15" customHeight="1" x14ac:dyDescent="0.25">
      <c r="A21" s="48">
        <v>13</v>
      </c>
      <c r="B21" s="49" t="s">
        <v>41</v>
      </c>
      <c r="C21" s="18">
        <v>31</v>
      </c>
      <c r="D21" s="19">
        <v>31</v>
      </c>
      <c r="E21" s="20">
        <v>100</v>
      </c>
      <c r="F21" s="19">
        <v>0</v>
      </c>
      <c r="G21" s="19">
        <v>0</v>
      </c>
      <c r="H21" s="19">
        <v>0</v>
      </c>
      <c r="I21" s="19">
        <v>9</v>
      </c>
      <c r="J21" s="19">
        <v>11</v>
      </c>
      <c r="K21" s="19">
        <v>8</v>
      </c>
      <c r="L21" s="19">
        <v>3</v>
      </c>
      <c r="M21" s="19">
        <v>0</v>
      </c>
      <c r="N21" s="19">
        <v>0</v>
      </c>
      <c r="O21" s="19">
        <v>31</v>
      </c>
      <c r="P21" s="19">
        <v>119</v>
      </c>
      <c r="Q21" s="20">
        <v>47.98</v>
      </c>
    </row>
    <row r="22" spans="1:17" ht="15" customHeight="1" x14ac:dyDescent="0.25">
      <c r="A22" s="48">
        <v>14</v>
      </c>
      <c r="B22" s="49" t="s">
        <v>72</v>
      </c>
      <c r="C22" s="18">
        <v>16</v>
      </c>
      <c r="D22" s="19">
        <v>15</v>
      </c>
      <c r="E22" s="20">
        <v>93.75</v>
      </c>
      <c r="F22" s="19">
        <v>0</v>
      </c>
      <c r="G22" s="19">
        <v>1</v>
      </c>
      <c r="H22" s="19">
        <v>0</v>
      </c>
      <c r="I22" s="19">
        <v>2</v>
      </c>
      <c r="J22" s="19">
        <v>7</v>
      </c>
      <c r="K22" s="19">
        <v>3</v>
      </c>
      <c r="L22" s="19">
        <v>1</v>
      </c>
      <c r="M22" s="19">
        <v>1</v>
      </c>
      <c r="N22" s="19">
        <v>1</v>
      </c>
      <c r="O22" s="19">
        <v>16</v>
      </c>
      <c r="P22" s="19">
        <v>57</v>
      </c>
      <c r="Q22" s="20">
        <v>44.53</v>
      </c>
    </row>
    <row r="23" spans="1:17" ht="15" customHeight="1" x14ac:dyDescent="0.25">
      <c r="A23" s="48">
        <v>15</v>
      </c>
      <c r="B23" s="49" t="s">
        <v>70</v>
      </c>
      <c r="C23" s="18">
        <v>32</v>
      </c>
      <c r="D23" s="19">
        <v>32</v>
      </c>
      <c r="E23" s="20">
        <v>100</v>
      </c>
      <c r="F23" s="19">
        <v>3</v>
      </c>
      <c r="G23" s="19">
        <v>1</v>
      </c>
      <c r="H23" s="19">
        <v>2</v>
      </c>
      <c r="I23" s="19">
        <v>1</v>
      </c>
      <c r="J23" s="19">
        <v>8</v>
      </c>
      <c r="K23" s="19">
        <v>3</v>
      </c>
      <c r="L23" s="19">
        <v>9</v>
      </c>
      <c r="M23" s="19">
        <v>5</v>
      </c>
      <c r="N23" s="19">
        <v>0</v>
      </c>
      <c r="O23" s="19">
        <v>32</v>
      </c>
      <c r="P23" s="19">
        <v>112</v>
      </c>
      <c r="Q23" s="20">
        <v>43.75</v>
      </c>
    </row>
    <row r="24" spans="1:17" ht="15" customHeight="1" x14ac:dyDescent="0.25">
      <c r="A24" s="48">
        <v>16</v>
      </c>
      <c r="B24" s="49" t="s">
        <v>49</v>
      </c>
      <c r="C24" s="18">
        <v>39</v>
      </c>
      <c r="D24" s="19">
        <v>39</v>
      </c>
      <c r="E24" s="20">
        <v>100</v>
      </c>
      <c r="F24" s="19">
        <v>1</v>
      </c>
      <c r="G24" s="19">
        <v>4</v>
      </c>
      <c r="H24" s="19">
        <v>2</v>
      </c>
      <c r="I24" s="19">
        <v>4</v>
      </c>
      <c r="J24" s="19">
        <v>6</v>
      </c>
      <c r="K24" s="19">
        <v>4</v>
      </c>
      <c r="L24" s="19">
        <v>14</v>
      </c>
      <c r="M24" s="19">
        <v>4</v>
      </c>
      <c r="N24" s="19">
        <v>0</v>
      </c>
      <c r="O24" s="19">
        <v>39</v>
      </c>
      <c r="P24" s="19">
        <v>136</v>
      </c>
      <c r="Q24" s="20">
        <v>43.59</v>
      </c>
    </row>
    <row r="25" spans="1:17" ht="15" customHeight="1" x14ac:dyDescent="0.25">
      <c r="A25" s="48">
        <v>17</v>
      </c>
      <c r="B25" s="49" t="s">
        <v>51</v>
      </c>
      <c r="C25" s="18">
        <v>35</v>
      </c>
      <c r="D25" s="19">
        <v>33</v>
      </c>
      <c r="E25" s="20">
        <v>94.29</v>
      </c>
      <c r="F25" s="19">
        <v>2</v>
      </c>
      <c r="G25" s="19">
        <v>1</v>
      </c>
      <c r="H25" s="19">
        <v>3</v>
      </c>
      <c r="I25" s="19">
        <v>5</v>
      </c>
      <c r="J25" s="19">
        <v>3</v>
      </c>
      <c r="K25" s="19">
        <v>5</v>
      </c>
      <c r="L25" s="19">
        <v>14</v>
      </c>
      <c r="M25" s="19">
        <v>0</v>
      </c>
      <c r="N25" s="19">
        <v>2</v>
      </c>
      <c r="O25" s="19">
        <v>35</v>
      </c>
      <c r="P25" s="19">
        <v>121</v>
      </c>
      <c r="Q25" s="20">
        <v>43.21</v>
      </c>
    </row>
    <row r="26" spans="1:17" ht="15" customHeight="1" x14ac:dyDescent="0.25">
      <c r="A26" s="48">
        <v>18</v>
      </c>
      <c r="B26" s="49" t="s">
        <v>33</v>
      </c>
      <c r="C26" s="18">
        <v>36</v>
      </c>
      <c r="D26" s="19">
        <v>35</v>
      </c>
      <c r="E26" s="20">
        <v>97.22</v>
      </c>
      <c r="F26" s="19">
        <v>2</v>
      </c>
      <c r="G26" s="19">
        <v>3</v>
      </c>
      <c r="H26" s="19">
        <v>1</v>
      </c>
      <c r="I26" s="19">
        <v>6</v>
      </c>
      <c r="J26" s="19">
        <v>3</v>
      </c>
      <c r="K26" s="19">
        <v>4</v>
      </c>
      <c r="L26" s="19">
        <v>10</v>
      </c>
      <c r="M26" s="19">
        <v>6</v>
      </c>
      <c r="N26" s="19">
        <v>1</v>
      </c>
      <c r="O26" s="19">
        <v>36</v>
      </c>
      <c r="P26" s="19">
        <v>123</v>
      </c>
      <c r="Q26" s="20">
        <v>42.71</v>
      </c>
    </row>
    <row r="27" spans="1:17" ht="15" customHeight="1" x14ac:dyDescent="0.25">
      <c r="A27" s="48">
        <v>19</v>
      </c>
      <c r="B27" s="49" t="s">
        <v>62</v>
      </c>
      <c r="C27" s="18">
        <v>10</v>
      </c>
      <c r="D27" s="19">
        <v>10</v>
      </c>
      <c r="E27" s="20">
        <v>100</v>
      </c>
      <c r="F27" s="19">
        <v>0</v>
      </c>
      <c r="G27" s="19">
        <v>1</v>
      </c>
      <c r="H27" s="19">
        <v>0</v>
      </c>
      <c r="I27" s="19">
        <v>1</v>
      </c>
      <c r="J27" s="19">
        <v>1</v>
      </c>
      <c r="K27" s="19">
        <v>4</v>
      </c>
      <c r="L27" s="19">
        <v>3</v>
      </c>
      <c r="M27" s="19">
        <v>0</v>
      </c>
      <c r="N27" s="19">
        <v>0</v>
      </c>
      <c r="O27" s="19">
        <v>10</v>
      </c>
      <c r="P27" s="19">
        <v>34</v>
      </c>
      <c r="Q27" s="20">
        <v>42.5</v>
      </c>
    </row>
    <row r="28" spans="1:17" ht="15" customHeight="1" x14ac:dyDescent="0.25">
      <c r="A28" s="48">
        <v>20</v>
      </c>
      <c r="B28" s="49" t="s">
        <v>54</v>
      </c>
      <c r="C28" s="18">
        <v>83</v>
      </c>
      <c r="D28" s="19">
        <v>77</v>
      </c>
      <c r="E28" s="20">
        <v>92.77</v>
      </c>
      <c r="F28" s="19">
        <v>6</v>
      </c>
      <c r="G28" s="19">
        <v>5</v>
      </c>
      <c r="H28" s="19">
        <v>7</v>
      </c>
      <c r="I28" s="19">
        <v>4</v>
      </c>
      <c r="J28" s="19">
        <v>12</v>
      </c>
      <c r="K28" s="19">
        <v>16</v>
      </c>
      <c r="L28" s="19">
        <v>13</v>
      </c>
      <c r="M28" s="19">
        <v>14</v>
      </c>
      <c r="N28" s="19">
        <v>6</v>
      </c>
      <c r="O28" s="19">
        <v>83</v>
      </c>
      <c r="P28" s="19">
        <v>281</v>
      </c>
      <c r="Q28" s="20">
        <v>42.32</v>
      </c>
    </row>
    <row r="29" spans="1:17" ht="15" customHeight="1" x14ac:dyDescent="0.25">
      <c r="A29" s="48">
        <v>21</v>
      </c>
      <c r="B29" s="49" t="s">
        <v>67</v>
      </c>
      <c r="C29" s="18">
        <v>27</v>
      </c>
      <c r="D29" s="19">
        <v>27</v>
      </c>
      <c r="E29" s="20">
        <v>100</v>
      </c>
      <c r="F29" s="19">
        <v>1</v>
      </c>
      <c r="G29" s="19">
        <v>1</v>
      </c>
      <c r="H29" s="19">
        <v>2</v>
      </c>
      <c r="I29" s="19">
        <v>2</v>
      </c>
      <c r="J29" s="19">
        <v>6</v>
      </c>
      <c r="K29" s="19">
        <v>5</v>
      </c>
      <c r="L29" s="19">
        <v>5</v>
      </c>
      <c r="M29" s="19">
        <v>5</v>
      </c>
      <c r="N29" s="19">
        <v>0</v>
      </c>
      <c r="O29" s="19">
        <v>27</v>
      </c>
      <c r="P29" s="19">
        <v>91</v>
      </c>
      <c r="Q29" s="20">
        <v>42.13</v>
      </c>
    </row>
    <row r="30" spans="1:17" ht="15" customHeight="1" x14ac:dyDescent="0.25">
      <c r="A30" s="48">
        <v>22</v>
      </c>
      <c r="B30" s="49" t="s">
        <v>57</v>
      </c>
      <c r="C30" s="18">
        <v>52</v>
      </c>
      <c r="D30" s="19">
        <v>52</v>
      </c>
      <c r="E30" s="20">
        <v>100</v>
      </c>
      <c r="F30" s="19">
        <v>0</v>
      </c>
      <c r="G30" s="19">
        <v>0</v>
      </c>
      <c r="H30" s="19">
        <v>3</v>
      </c>
      <c r="I30" s="19">
        <v>6</v>
      </c>
      <c r="J30" s="19">
        <v>15</v>
      </c>
      <c r="K30" s="19">
        <v>10</v>
      </c>
      <c r="L30" s="19">
        <v>18</v>
      </c>
      <c r="M30" s="19">
        <v>0</v>
      </c>
      <c r="N30" s="19">
        <v>0</v>
      </c>
      <c r="O30" s="19">
        <v>52</v>
      </c>
      <c r="P30" s="19">
        <v>174</v>
      </c>
      <c r="Q30" s="20">
        <v>41.83</v>
      </c>
    </row>
    <row r="31" spans="1:17" ht="15" customHeight="1" x14ac:dyDescent="0.25">
      <c r="A31" s="48">
        <v>23</v>
      </c>
      <c r="B31" s="49" t="s">
        <v>35</v>
      </c>
      <c r="C31" s="18">
        <v>17</v>
      </c>
      <c r="D31" s="19">
        <v>17</v>
      </c>
      <c r="E31" s="20">
        <v>100</v>
      </c>
      <c r="F31" s="19">
        <v>0</v>
      </c>
      <c r="G31" s="19">
        <v>0</v>
      </c>
      <c r="H31" s="19">
        <v>0</v>
      </c>
      <c r="I31" s="19">
        <v>6</v>
      </c>
      <c r="J31" s="19">
        <v>2</v>
      </c>
      <c r="K31" s="19">
        <v>2</v>
      </c>
      <c r="L31" s="19">
        <v>5</v>
      </c>
      <c r="M31" s="19">
        <v>2</v>
      </c>
      <c r="N31" s="19">
        <v>0</v>
      </c>
      <c r="O31" s="19">
        <v>17</v>
      </c>
      <c r="P31" s="19">
        <v>56</v>
      </c>
      <c r="Q31" s="20">
        <v>41.18</v>
      </c>
    </row>
    <row r="32" spans="1:17" ht="15" customHeight="1" x14ac:dyDescent="0.25">
      <c r="A32" s="48">
        <v>24</v>
      </c>
      <c r="B32" s="49" t="s">
        <v>40</v>
      </c>
      <c r="C32" s="18">
        <v>59</v>
      </c>
      <c r="D32" s="19">
        <v>55</v>
      </c>
      <c r="E32" s="20">
        <v>93.22</v>
      </c>
      <c r="F32" s="19">
        <v>2</v>
      </c>
      <c r="G32" s="19">
        <v>7</v>
      </c>
      <c r="H32" s="19">
        <v>5</v>
      </c>
      <c r="I32" s="19">
        <v>4</v>
      </c>
      <c r="J32" s="19">
        <v>4</v>
      </c>
      <c r="K32" s="19">
        <v>7</v>
      </c>
      <c r="L32" s="19">
        <v>16</v>
      </c>
      <c r="M32" s="19">
        <v>10</v>
      </c>
      <c r="N32" s="19">
        <v>4</v>
      </c>
      <c r="O32" s="19">
        <v>59</v>
      </c>
      <c r="P32" s="19">
        <v>194</v>
      </c>
      <c r="Q32" s="20">
        <v>41.1</v>
      </c>
    </row>
    <row r="33" spans="1:17" ht="15" customHeight="1" x14ac:dyDescent="0.25">
      <c r="A33" s="48">
        <v>25</v>
      </c>
      <c r="B33" s="49" t="s">
        <v>53</v>
      </c>
      <c r="C33" s="18">
        <v>34</v>
      </c>
      <c r="D33" s="19">
        <v>33</v>
      </c>
      <c r="E33" s="20">
        <v>97.06</v>
      </c>
      <c r="F33" s="19">
        <v>1</v>
      </c>
      <c r="G33" s="19">
        <v>3</v>
      </c>
      <c r="H33" s="19">
        <v>3</v>
      </c>
      <c r="I33" s="19">
        <v>3</v>
      </c>
      <c r="J33" s="19">
        <v>3</v>
      </c>
      <c r="K33" s="19">
        <v>6</v>
      </c>
      <c r="L33" s="19">
        <v>5</v>
      </c>
      <c r="M33" s="19">
        <v>9</v>
      </c>
      <c r="N33" s="19">
        <v>1</v>
      </c>
      <c r="O33" s="19">
        <v>34</v>
      </c>
      <c r="P33" s="19">
        <v>111</v>
      </c>
      <c r="Q33" s="20">
        <v>40.81</v>
      </c>
    </row>
    <row r="34" spans="1:17" ht="15" customHeight="1" x14ac:dyDescent="0.25">
      <c r="A34" s="48">
        <v>26</v>
      </c>
      <c r="B34" s="49" t="s">
        <v>69</v>
      </c>
      <c r="C34" s="18">
        <v>20</v>
      </c>
      <c r="D34" s="19">
        <v>20</v>
      </c>
      <c r="E34" s="20">
        <v>100</v>
      </c>
      <c r="F34" s="19">
        <v>0</v>
      </c>
      <c r="G34" s="19">
        <v>0</v>
      </c>
      <c r="H34" s="19">
        <v>1</v>
      </c>
      <c r="I34" s="19">
        <v>2</v>
      </c>
      <c r="J34" s="19">
        <v>5</v>
      </c>
      <c r="K34" s="19">
        <v>6</v>
      </c>
      <c r="L34" s="19">
        <v>5</v>
      </c>
      <c r="M34" s="19">
        <v>1</v>
      </c>
      <c r="N34" s="19">
        <v>0</v>
      </c>
      <c r="O34" s="19">
        <v>20</v>
      </c>
      <c r="P34" s="19">
        <v>65</v>
      </c>
      <c r="Q34" s="20">
        <v>40.630000000000003</v>
      </c>
    </row>
    <row r="35" spans="1:17" ht="15" customHeight="1" x14ac:dyDescent="0.25">
      <c r="A35" s="48">
        <v>27</v>
      </c>
      <c r="B35" s="49" t="s">
        <v>46</v>
      </c>
      <c r="C35" s="18">
        <v>11</v>
      </c>
      <c r="D35" s="19">
        <v>11</v>
      </c>
      <c r="E35" s="20">
        <v>100</v>
      </c>
      <c r="F35" s="19">
        <v>0</v>
      </c>
      <c r="G35" s="19">
        <v>0</v>
      </c>
      <c r="H35" s="19">
        <v>0</v>
      </c>
      <c r="I35" s="19">
        <v>3</v>
      </c>
      <c r="J35" s="19">
        <v>2</v>
      </c>
      <c r="K35" s="19">
        <v>1</v>
      </c>
      <c r="L35" s="19">
        <v>4</v>
      </c>
      <c r="M35" s="19">
        <v>1</v>
      </c>
      <c r="N35" s="19">
        <v>0</v>
      </c>
      <c r="O35" s="19">
        <v>11</v>
      </c>
      <c r="P35" s="19">
        <v>35</v>
      </c>
      <c r="Q35" s="20">
        <v>39.770000000000003</v>
      </c>
    </row>
    <row r="36" spans="1:17" ht="15" customHeight="1" x14ac:dyDescent="0.25">
      <c r="A36" s="48">
        <v>28</v>
      </c>
      <c r="B36" s="49" t="s">
        <v>38</v>
      </c>
      <c r="C36" s="18">
        <v>29</v>
      </c>
      <c r="D36" s="19">
        <v>29</v>
      </c>
      <c r="E36" s="20">
        <v>100</v>
      </c>
      <c r="F36" s="19">
        <v>0</v>
      </c>
      <c r="G36" s="19">
        <v>2</v>
      </c>
      <c r="H36" s="19">
        <v>3</v>
      </c>
      <c r="I36" s="19">
        <v>1</v>
      </c>
      <c r="J36" s="19">
        <v>4</v>
      </c>
      <c r="K36" s="19">
        <v>6</v>
      </c>
      <c r="L36" s="19">
        <v>8</v>
      </c>
      <c r="M36" s="19">
        <v>5</v>
      </c>
      <c r="N36" s="19">
        <v>0</v>
      </c>
      <c r="O36" s="19">
        <v>29</v>
      </c>
      <c r="P36" s="19">
        <v>92</v>
      </c>
      <c r="Q36" s="20">
        <v>39.659999999999997</v>
      </c>
    </row>
    <row r="37" spans="1:17" ht="15" customHeight="1" x14ac:dyDescent="0.25">
      <c r="A37" s="48">
        <v>29</v>
      </c>
      <c r="B37" s="49" t="s">
        <v>71</v>
      </c>
      <c r="C37" s="18">
        <v>19</v>
      </c>
      <c r="D37" s="19">
        <v>19</v>
      </c>
      <c r="E37" s="20">
        <v>100</v>
      </c>
      <c r="F37" s="19">
        <v>0</v>
      </c>
      <c r="G37" s="19">
        <v>0</v>
      </c>
      <c r="H37" s="19">
        <v>0</v>
      </c>
      <c r="I37" s="19">
        <v>1</v>
      </c>
      <c r="J37" s="19">
        <v>6</v>
      </c>
      <c r="K37" s="19">
        <v>7</v>
      </c>
      <c r="L37" s="19">
        <v>3</v>
      </c>
      <c r="M37" s="19">
        <v>2</v>
      </c>
      <c r="N37" s="19">
        <v>0</v>
      </c>
      <c r="O37" s="19">
        <v>19</v>
      </c>
      <c r="P37" s="19">
        <v>58</v>
      </c>
      <c r="Q37" s="20">
        <v>38.159999999999997</v>
      </c>
    </row>
    <row r="38" spans="1:17" ht="15" customHeight="1" x14ac:dyDescent="0.25">
      <c r="A38" s="48">
        <v>30</v>
      </c>
      <c r="B38" s="49" t="s">
        <v>42</v>
      </c>
      <c r="C38" s="18">
        <v>17</v>
      </c>
      <c r="D38" s="19">
        <v>17</v>
      </c>
      <c r="E38" s="20">
        <v>100</v>
      </c>
      <c r="F38" s="19">
        <v>0</v>
      </c>
      <c r="G38" s="19">
        <v>0</v>
      </c>
      <c r="H38" s="19">
        <v>1</v>
      </c>
      <c r="I38" s="19">
        <v>2</v>
      </c>
      <c r="J38" s="19">
        <v>4</v>
      </c>
      <c r="K38" s="19">
        <v>3</v>
      </c>
      <c r="L38" s="19">
        <v>3</v>
      </c>
      <c r="M38" s="19">
        <v>4</v>
      </c>
      <c r="N38" s="19">
        <v>0</v>
      </c>
      <c r="O38" s="19">
        <v>17</v>
      </c>
      <c r="P38" s="19">
        <v>51</v>
      </c>
      <c r="Q38" s="20">
        <v>37.5</v>
      </c>
    </row>
    <row r="39" spans="1:17" ht="15" customHeight="1" x14ac:dyDescent="0.25">
      <c r="A39" s="48">
        <v>31</v>
      </c>
      <c r="B39" s="49" t="s">
        <v>61</v>
      </c>
      <c r="C39" s="18">
        <v>60</v>
      </c>
      <c r="D39" s="19">
        <v>54</v>
      </c>
      <c r="E39" s="20">
        <v>90</v>
      </c>
      <c r="F39" s="19">
        <v>0</v>
      </c>
      <c r="G39" s="19">
        <v>3</v>
      </c>
      <c r="H39" s="19">
        <v>7</v>
      </c>
      <c r="I39" s="19">
        <v>5</v>
      </c>
      <c r="J39" s="19">
        <v>7</v>
      </c>
      <c r="K39" s="19">
        <v>9</v>
      </c>
      <c r="L39" s="19">
        <v>13</v>
      </c>
      <c r="M39" s="19">
        <v>10</v>
      </c>
      <c r="N39" s="19">
        <v>6</v>
      </c>
      <c r="O39" s="19">
        <v>60</v>
      </c>
      <c r="P39" s="19">
        <v>179</v>
      </c>
      <c r="Q39" s="20">
        <v>37.29</v>
      </c>
    </row>
    <row r="40" spans="1:17" ht="15" customHeight="1" x14ac:dyDescent="0.25">
      <c r="A40" s="48">
        <v>32</v>
      </c>
      <c r="B40" s="49" t="s">
        <v>78</v>
      </c>
      <c r="C40" s="18">
        <v>40</v>
      </c>
      <c r="D40" s="19">
        <v>40</v>
      </c>
      <c r="E40" s="20">
        <v>100</v>
      </c>
      <c r="F40" s="19">
        <v>1</v>
      </c>
      <c r="G40" s="19">
        <v>4</v>
      </c>
      <c r="H40" s="19">
        <v>1</v>
      </c>
      <c r="I40" s="19">
        <v>2</v>
      </c>
      <c r="J40" s="19">
        <v>1</v>
      </c>
      <c r="K40" s="19">
        <v>4</v>
      </c>
      <c r="L40" s="19">
        <v>22</v>
      </c>
      <c r="M40" s="19">
        <v>5</v>
      </c>
      <c r="N40" s="19">
        <v>0</v>
      </c>
      <c r="O40" s="19">
        <v>40</v>
      </c>
      <c r="P40" s="19">
        <v>117</v>
      </c>
      <c r="Q40" s="20">
        <v>36.56</v>
      </c>
    </row>
    <row r="41" spans="1:17" ht="15" customHeight="1" x14ac:dyDescent="0.25">
      <c r="A41" s="48">
        <v>33</v>
      </c>
      <c r="B41" s="49" t="s">
        <v>60</v>
      </c>
      <c r="C41" s="18">
        <v>34</v>
      </c>
      <c r="D41" s="19">
        <v>29</v>
      </c>
      <c r="E41" s="20">
        <v>85.29</v>
      </c>
      <c r="F41" s="19">
        <v>2</v>
      </c>
      <c r="G41" s="19">
        <v>1</v>
      </c>
      <c r="H41" s="19">
        <v>2</v>
      </c>
      <c r="I41" s="19">
        <v>5</v>
      </c>
      <c r="J41" s="19">
        <v>1</v>
      </c>
      <c r="K41" s="19">
        <v>5</v>
      </c>
      <c r="L41" s="19">
        <v>7</v>
      </c>
      <c r="M41" s="19">
        <v>6</v>
      </c>
      <c r="N41" s="19">
        <v>5</v>
      </c>
      <c r="O41" s="19">
        <v>34</v>
      </c>
      <c r="P41" s="19">
        <v>99</v>
      </c>
      <c r="Q41" s="20">
        <v>36.4</v>
      </c>
    </row>
    <row r="42" spans="1:17" ht="15" customHeight="1" x14ac:dyDescent="0.25">
      <c r="A42" s="48">
        <v>34</v>
      </c>
      <c r="B42" s="49" t="s">
        <v>43</v>
      </c>
      <c r="C42" s="18">
        <v>10</v>
      </c>
      <c r="D42" s="19">
        <v>10</v>
      </c>
      <c r="E42" s="20">
        <v>100</v>
      </c>
      <c r="F42" s="19">
        <v>0</v>
      </c>
      <c r="G42" s="19">
        <v>0</v>
      </c>
      <c r="H42" s="19">
        <v>0</v>
      </c>
      <c r="I42" s="19">
        <v>1</v>
      </c>
      <c r="J42" s="19">
        <v>1</v>
      </c>
      <c r="K42" s="19">
        <v>4</v>
      </c>
      <c r="L42" s="19">
        <v>4</v>
      </c>
      <c r="M42" s="19">
        <v>0</v>
      </c>
      <c r="N42" s="19">
        <v>0</v>
      </c>
      <c r="O42" s="19">
        <v>10</v>
      </c>
      <c r="P42" s="19">
        <v>29</v>
      </c>
      <c r="Q42" s="20">
        <v>36.25</v>
      </c>
    </row>
    <row r="43" spans="1:17" ht="15" customHeight="1" x14ac:dyDescent="0.25">
      <c r="A43" s="48">
        <v>35</v>
      </c>
      <c r="B43" s="49" t="s">
        <v>68</v>
      </c>
      <c r="C43" s="18">
        <v>40</v>
      </c>
      <c r="D43" s="19">
        <v>33</v>
      </c>
      <c r="E43" s="20">
        <v>82.5</v>
      </c>
      <c r="F43" s="19">
        <v>0</v>
      </c>
      <c r="G43" s="19">
        <v>1</v>
      </c>
      <c r="H43" s="19">
        <v>5</v>
      </c>
      <c r="I43" s="19">
        <v>2</v>
      </c>
      <c r="J43" s="19">
        <v>7</v>
      </c>
      <c r="K43" s="19">
        <v>6</v>
      </c>
      <c r="L43" s="19">
        <v>10</v>
      </c>
      <c r="M43" s="19">
        <v>2</v>
      </c>
      <c r="N43" s="19">
        <v>7</v>
      </c>
      <c r="O43" s="19">
        <v>40</v>
      </c>
      <c r="P43" s="19">
        <v>115</v>
      </c>
      <c r="Q43" s="20">
        <v>35.94</v>
      </c>
    </row>
    <row r="44" spans="1:17" ht="15" customHeight="1" x14ac:dyDescent="0.25">
      <c r="A44" s="48">
        <v>36</v>
      </c>
      <c r="B44" s="49" t="s">
        <v>79</v>
      </c>
      <c r="C44" s="18">
        <v>26</v>
      </c>
      <c r="D44" s="19">
        <v>25</v>
      </c>
      <c r="E44" s="20">
        <v>96.15</v>
      </c>
      <c r="F44" s="19">
        <v>1</v>
      </c>
      <c r="G44" s="19">
        <v>1</v>
      </c>
      <c r="H44" s="19">
        <v>2</v>
      </c>
      <c r="I44" s="19">
        <v>1</v>
      </c>
      <c r="J44" s="19">
        <v>1</v>
      </c>
      <c r="K44" s="19">
        <v>5</v>
      </c>
      <c r="L44" s="19">
        <v>9</v>
      </c>
      <c r="M44" s="19">
        <v>5</v>
      </c>
      <c r="N44" s="19">
        <v>1</v>
      </c>
      <c r="O44" s="19">
        <v>26</v>
      </c>
      <c r="P44" s="19">
        <v>74</v>
      </c>
      <c r="Q44" s="20">
        <v>35.58</v>
      </c>
    </row>
    <row r="45" spans="1:17" ht="15" customHeight="1" x14ac:dyDescent="0.25">
      <c r="A45" s="48">
        <v>37</v>
      </c>
      <c r="B45" s="49" t="s">
        <v>65</v>
      </c>
      <c r="C45" s="18">
        <v>77</v>
      </c>
      <c r="D45" s="19">
        <v>69</v>
      </c>
      <c r="E45" s="20">
        <v>89.61</v>
      </c>
      <c r="F45" s="19">
        <v>4</v>
      </c>
      <c r="G45" s="19">
        <v>7</v>
      </c>
      <c r="H45" s="19">
        <v>2</v>
      </c>
      <c r="I45" s="19">
        <v>5</v>
      </c>
      <c r="J45" s="19">
        <v>6</v>
      </c>
      <c r="K45" s="19">
        <v>8</v>
      </c>
      <c r="L45" s="19">
        <v>9</v>
      </c>
      <c r="M45" s="19">
        <v>28</v>
      </c>
      <c r="N45" s="19">
        <v>8</v>
      </c>
      <c r="O45" s="19">
        <v>77</v>
      </c>
      <c r="P45" s="19">
        <v>212</v>
      </c>
      <c r="Q45" s="20">
        <v>34.42</v>
      </c>
    </row>
    <row r="46" spans="1:17" ht="15" customHeight="1" x14ac:dyDescent="0.25">
      <c r="A46" s="48">
        <v>38</v>
      </c>
      <c r="B46" s="49" t="s">
        <v>59</v>
      </c>
      <c r="C46" s="18">
        <v>54</v>
      </c>
      <c r="D46" s="19">
        <v>46</v>
      </c>
      <c r="E46" s="20">
        <v>85.19</v>
      </c>
      <c r="F46" s="19">
        <v>0</v>
      </c>
      <c r="G46" s="19">
        <v>3</v>
      </c>
      <c r="H46" s="19">
        <v>4</v>
      </c>
      <c r="I46" s="19">
        <v>2</v>
      </c>
      <c r="J46" s="19">
        <v>9</v>
      </c>
      <c r="K46" s="19">
        <v>6</v>
      </c>
      <c r="L46" s="19">
        <v>13</v>
      </c>
      <c r="M46" s="19">
        <v>9</v>
      </c>
      <c r="N46" s="19">
        <v>8</v>
      </c>
      <c r="O46" s="19">
        <v>54</v>
      </c>
      <c r="P46" s="19">
        <v>144</v>
      </c>
      <c r="Q46" s="20">
        <v>33.33</v>
      </c>
    </row>
    <row r="47" spans="1:17" ht="15" customHeight="1" x14ac:dyDescent="0.25">
      <c r="A47" s="48">
        <v>39</v>
      </c>
      <c r="B47" s="49" t="s">
        <v>66</v>
      </c>
      <c r="C47" s="18">
        <v>53</v>
      </c>
      <c r="D47" s="19">
        <v>45</v>
      </c>
      <c r="E47" s="20">
        <v>84.91</v>
      </c>
      <c r="F47" s="19">
        <v>1</v>
      </c>
      <c r="G47" s="19">
        <v>4</v>
      </c>
      <c r="H47" s="19">
        <v>4</v>
      </c>
      <c r="I47" s="19">
        <v>3</v>
      </c>
      <c r="J47" s="19">
        <v>5</v>
      </c>
      <c r="K47" s="19">
        <v>3</v>
      </c>
      <c r="L47" s="19">
        <v>12</v>
      </c>
      <c r="M47" s="19">
        <v>13</v>
      </c>
      <c r="N47" s="19">
        <v>8</v>
      </c>
      <c r="O47" s="19">
        <v>53</v>
      </c>
      <c r="P47" s="19">
        <v>141</v>
      </c>
      <c r="Q47" s="20">
        <v>33.25</v>
      </c>
    </row>
    <row r="48" spans="1:17" ht="15" customHeight="1" x14ac:dyDescent="0.25">
      <c r="A48" s="48">
        <v>40</v>
      </c>
      <c r="B48" s="49" t="s">
        <v>63</v>
      </c>
      <c r="C48" s="18">
        <v>37</v>
      </c>
      <c r="D48" s="19">
        <v>32</v>
      </c>
      <c r="E48" s="20">
        <v>86.49</v>
      </c>
      <c r="F48" s="19">
        <v>0</v>
      </c>
      <c r="G48" s="19">
        <v>3</v>
      </c>
      <c r="H48" s="19">
        <v>2</v>
      </c>
      <c r="I48" s="19">
        <v>3</v>
      </c>
      <c r="J48" s="19">
        <v>1</v>
      </c>
      <c r="K48" s="19">
        <v>5</v>
      </c>
      <c r="L48" s="19">
        <v>6</v>
      </c>
      <c r="M48" s="19">
        <v>12</v>
      </c>
      <c r="N48" s="19">
        <v>5</v>
      </c>
      <c r="O48" s="19">
        <v>37</v>
      </c>
      <c r="P48" s="19">
        <v>91</v>
      </c>
      <c r="Q48" s="20">
        <v>30.74</v>
      </c>
    </row>
    <row r="49" spans="1:22" ht="15" customHeight="1" x14ac:dyDescent="0.25">
      <c r="A49" s="48">
        <v>41</v>
      </c>
      <c r="B49" s="49" t="s">
        <v>77</v>
      </c>
      <c r="C49" s="18">
        <v>15</v>
      </c>
      <c r="D49" s="19">
        <v>15</v>
      </c>
      <c r="E49" s="20">
        <v>100</v>
      </c>
      <c r="F49" s="19">
        <v>0</v>
      </c>
      <c r="G49" s="19">
        <v>0</v>
      </c>
      <c r="H49" s="19">
        <v>1</v>
      </c>
      <c r="I49" s="19">
        <v>1</v>
      </c>
      <c r="J49" s="19">
        <v>1</v>
      </c>
      <c r="K49" s="19">
        <v>1</v>
      </c>
      <c r="L49" s="19">
        <v>7</v>
      </c>
      <c r="M49" s="19">
        <v>4</v>
      </c>
      <c r="N49" s="19">
        <v>0</v>
      </c>
      <c r="O49" s="19">
        <v>15</v>
      </c>
      <c r="P49" s="19">
        <v>36</v>
      </c>
      <c r="Q49" s="20">
        <v>30</v>
      </c>
    </row>
    <row r="50" spans="1:22" ht="15" customHeight="1" x14ac:dyDescent="0.25">
      <c r="A50" s="48">
        <v>42</v>
      </c>
      <c r="B50" s="49" t="s">
        <v>58</v>
      </c>
      <c r="C50" s="18">
        <v>35</v>
      </c>
      <c r="D50" s="19">
        <v>26</v>
      </c>
      <c r="E50" s="20">
        <v>74.290000000000006</v>
      </c>
      <c r="F50" s="19">
        <v>1</v>
      </c>
      <c r="G50" s="19">
        <v>0</v>
      </c>
      <c r="H50" s="19">
        <v>2</v>
      </c>
      <c r="I50" s="19">
        <v>2</v>
      </c>
      <c r="J50" s="19">
        <v>7</v>
      </c>
      <c r="K50" s="19">
        <v>0</v>
      </c>
      <c r="L50" s="19">
        <v>10</v>
      </c>
      <c r="M50" s="19">
        <v>4</v>
      </c>
      <c r="N50" s="19">
        <v>9</v>
      </c>
      <c r="O50" s="19">
        <v>35</v>
      </c>
      <c r="P50" s="19">
        <v>82</v>
      </c>
      <c r="Q50" s="20">
        <v>29.29</v>
      </c>
    </row>
    <row r="51" spans="1:22" ht="15" customHeight="1" x14ac:dyDescent="0.25">
      <c r="A51" s="48">
        <v>43</v>
      </c>
      <c r="B51" s="49" t="s">
        <v>74</v>
      </c>
      <c r="C51" s="18">
        <v>10</v>
      </c>
      <c r="D51" s="19">
        <v>10</v>
      </c>
      <c r="E51" s="20">
        <v>100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3</v>
      </c>
      <c r="L51" s="19">
        <v>7</v>
      </c>
      <c r="M51" s="19">
        <v>0</v>
      </c>
      <c r="N51" s="19">
        <v>0</v>
      </c>
      <c r="O51" s="19">
        <v>10</v>
      </c>
      <c r="P51" s="19">
        <v>23</v>
      </c>
      <c r="Q51" s="20">
        <v>28.75</v>
      </c>
    </row>
    <row r="52" spans="1:22" ht="15" customHeight="1" x14ac:dyDescent="0.25">
      <c r="A52" s="48">
        <v>44</v>
      </c>
      <c r="B52" s="49" t="s">
        <v>75</v>
      </c>
      <c r="C52" s="18">
        <v>9</v>
      </c>
      <c r="D52" s="19">
        <v>8</v>
      </c>
      <c r="E52" s="20">
        <v>88.89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4</v>
      </c>
      <c r="L52" s="19">
        <v>2</v>
      </c>
      <c r="M52" s="19">
        <v>2</v>
      </c>
      <c r="N52" s="19">
        <v>1</v>
      </c>
      <c r="O52" s="19">
        <v>9</v>
      </c>
      <c r="P52" s="19">
        <v>18</v>
      </c>
      <c r="Q52" s="20">
        <v>25</v>
      </c>
    </row>
    <row r="53" spans="1:22" ht="15" customHeight="1" x14ac:dyDescent="0.25">
      <c r="A53" s="48">
        <v>45</v>
      </c>
      <c r="B53" s="49" t="s">
        <v>37</v>
      </c>
      <c r="C53" s="18">
        <v>24</v>
      </c>
      <c r="D53" s="19">
        <v>21</v>
      </c>
      <c r="E53" s="20">
        <v>87.5</v>
      </c>
      <c r="F53" s="19">
        <v>0</v>
      </c>
      <c r="G53" s="19">
        <v>0</v>
      </c>
      <c r="H53" s="19">
        <v>0</v>
      </c>
      <c r="I53" s="19">
        <v>1</v>
      </c>
      <c r="J53" s="19">
        <v>3</v>
      </c>
      <c r="K53" s="19">
        <v>2</v>
      </c>
      <c r="L53" s="19">
        <v>8</v>
      </c>
      <c r="M53" s="19">
        <v>7</v>
      </c>
      <c r="N53" s="19">
        <v>3</v>
      </c>
      <c r="O53" s="19">
        <v>24</v>
      </c>
      <c r="P53" s="19">
        <v>46</v>
      </c>
      <c r="Q53" s="20">
        <v>23.96</v>
      </c>
    </row>
    <row r="54" spans="1:22" ht="15" customHeight="1" x14ac:dyDescent="0.25">
      <c r="A54" s="48">
        <v>46</v>
      </c>
      <c r="B54" s="49" t="s">
        <v>56</v>
      </c>
      <c r="C54" s="18">
        <v>30</v>
      </c>
      <c r="D54" s="19">
        <v>21</v>
      </c>
      <c r="E54" s="20">
        <v>70</v>
      </c>
      <c r="F54" s="19">
        <v>0</v>
      </c>
      <c r="G54" s="19">
        <v>1</v>
      </c>
      <c r="H54" s="19">
        <v>0</v>
      </c>
      <c r="I54" s="19">
        <v>1</v>
      </c>
      <c r="J54" s="19">
        <v>3</v>
      </c>
      <c r="K54" s="19">
        <v>4</v>
      </c>
      <c r="L54" s="19">
        <v>4</v>
      </c>
      <c r="M54" s="19">
        <v>8</v>
      </c>
      <c r="N54" s="19">
        <v>9</v>
      </c>
      <c r="O54" s="19">
        <v>30</v>
      </c>
      <c r="P54" s="19">
        <v>52</v>
      </c>
      <c r="Q54" s="20">
        <v>21.67</v>
      </c>
    </row>
    <row r="55" spans="1:22" ht="15" customHeight="1" x14ac:dyDescent="0.25">
      <c r="A55" s="48">
        <v>47</v>
      </c>
      <c r="B55" s="49" t="s">
        <v>64</v>
      </c>
      <c r="C55" s="18">
        <v>6</v>
      </c>
      <c r="D55" s="19">
        <v>4</v>
      </c>
      <c r="E55" s="20">
        <v>66.67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1</v>
      </c>
      <c r="L55" s="19">
        <v>3</v>
      </c>
      <c r="M55" s="19">
        <v>0</v>
      </c>
      <c r="N55" s="19">
        <v>2</v>
      </c>
      <c r="O55" s="19">
        <v>6</v>
      </c>
      <c r="P55" s="19">
        <v>9</v>
      </c>
      <c r="Q55" s="20">
        <v>18.75</v>
      </c>
    </row>
    <row r="56" spans="1:22" ht="15" customHeight="1" x14ac:dyDescent="0.25">
      <c r="A56" s="72" t="s">
        <v>26</v>
      </c>
      <c r="B56" s="72"/>
      <c r="C56" s="51">
        <f>SUM(C9:C55)</f>
        <v>1475</v>
      </c>
      <c r="D56" s="51">
        <f>SUM(D9:D55)</f>
        <v>1384</v>
      </c>
      <c r="E56" s="52">
        <f>IF(C56&gt;0,ROUND((D56/C56)*100,2),0)</f>
        <v>93.83</v>
      </c>
      <c r="F56" s="51">
        <f>SUM(F9:F55)</f>
        <v>52</v>
      </c>
      <c r="G56" s="51">
        <f>SUM(G9:G55)</f>
        <v>86</v>
      </c>
      <c r="H56" s="51">
        <f>SUM(H9:H55)</f>
        <v>100</v>
      </c>
      <c r="I56" s="51">
        <f>SUM(I9:I55)</f>
        <v>160</v>
      </c>
      <c r="J56" s="51">
        <f>SUM(J9:J55)</f>
        <v>213</v>
      </c>
      <c r="K56" s="51">
        <f>SUM(K9:K55)</f>
        <v>227</v>
      </c>
      <c r="L56" s="51">
        <f>SUM(L9:L55)</f>
        <v>340</v>
      </c>
      <c r="M56" s="51">
        <f>SUM(M9:M55)</f>
        <v>206</v>
      </c>
      <c r="N56" s="51">
        <f>SUM(N9:N55)</f>
        <v>91</v>
      </c>
      <c r="O56" s="51">
        <f>SUM(O9:O55)</f>
        <v>1475</v>
      </c>
      <c r="P56" s="51">
        <f>SUM(P9:P55)</f>
        <v>4837</v>
      </c>
      <c r="Q56" s="52">
        <f>IF(C56&gt;0,ROUND((P56/C56)*12.5,2),0)</f>
        <v>40.99</v>
      </c>
    </row>
    <row r="57" spans="1:22" s="9" customFormat="1" ht="10.199999999999999" x14ac:dyDescent="0.25">
      <c r="A57" s="73" t="s">
        <v>24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4"/>
      <c r="R57" s="7"/>
      <c r="S57" s="8"/>
      <c r="T57" s="7"/>
      <c r="U57" s="7"/>
      <c r="V57" s="7"/>
    </row>
    <row r="58" spans="1:22" s="9" customFormat="1" ht="40.049999999999997" customHeight="1" x14ac:dyDescent="0.2">
      <c r="A58" s="80" t="s">
        <v>27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"/>
      <c r="S58" s="8"/>
      <c r="T58" s="7"/>
      <c r="U58" s="7"/>
      <c r="V58" s="7"/>
    </row>
    <row r="59" spans="1:22" s="17" customFormat="1" ht="40.049999999999997" customHeight="1" x14ac:dyDescent="0.25">
      <c r="A59" s="81" t="s">
        <v>28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6"/>
      <c r="S59" s="15"/>
      <c r="T59" s="16"/>
      <c r="U59" s="16"/>
      <c r="V59" s="16"/>
    </row>
    <row r="1040" spans="1:22" ht="24.9" customHeight="1" x14ac:dyDescent="0.25">
      <c r="A1040" s="12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</sheetData>
  <sheetProtection algorithmName="SHA-512" hashValue="dCfAjKweb/Vt1ckOVDq09PpnFnnfV9H9igtWEfkEY3m/wZLibtnTMA/VIowhOTTWaowmgtLrRt7i9vFC4iK+bg==" saltValue="eCp8SR1ZQ3eVjFzdV7vTNg==" spinCount="100000" sheet="1" objects="1" scenarios="1"/>
  <mergeCells count="11">
    <mergeCell ref="A7:Q7"/>
    <mergeCell ref="A56:B56"/>
    <mergeCell ref="A57:Q57"/>
    <mergeCell ref="A58:Q58"/>
    <mergeCell ref="A59:Q59"/>
    <mergeCell ref="A1:Q1"/>
    <mergeCell ref="A2:Q2"/>
    <mergeCell ref="A3:Q3"/>
    <mergeCell ref="A4:Q4"/>
    <mergeCell ref="A5:Q5"/>
    <mergeCell ref="A6:Q6"/>
  </mergeCells>
  <conditionalFormatting sqref="Q9:Q55">
    <cfRule type="cellIs" dxfId="33" priority="365" operator="lessThan">
      <formula>$Q$56</formula>
    </cfRule>
    <cfRule type="cellIs" dxfId="32" priority="366" operator="greaterThanOrEqual">
      <formula>$Q$56</formula>
    </cfRule>
  </conditionalFormatting>
  <hyperlinks>
    <hyperlink ref="S2" location="Index!D11" tooltip="Click here to go back to Table of Contents" display="Index page" xr:uid="{DA69A955-969D-4E78-B4C8-ADFD6A980A67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E90E-0FAA-4201-A71E-D10FEEEA6B7A}">
  <dimension ref="A1:V101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90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40</v>
      </c>
      <c r="C9" s="18">
        <v>7</v>
      </c>
      <c r="D9" s="19">
        <v>7</v>
      </c>
      <c r="E9" s="20">
        <v>100</v>
      </c>
      <c r="F9" s="19">
        <v>0</v>
      </c>
      <c r="G9" s="19">
        <v>0</v>
      </c>
      <c r="H9" s="19">
        <v>1</v>
      </c>
      <c r="I9" s="19">
        <v>2</v>
      </c>
      <c r="J9" s="19">
        <v>2</v>
      </c>
      <c r="K9" s="19">
        <v>1</v>
      </c>
      <c r="L9" s="19">
        <v>1</v>
      </c>
      <c r="M9" s="19">
        <v>0</v>
      </c>
      <c r="N9" s="19">
        <v>0</v>
      </c>
      <c r="O9" s="19">
        <v>7</v>
      </c>
      <c r="P9" s="19">
        <v>29</v>
      </c>
      <c r="Q9" s="20">
        <v>51.79</v>
      </c>
    </row>
    <row r="10" spans="1:22" ht="15" customHeight="1" x14ac:dyDescent="0.25">
      <c r="A10" s="72" t="s">
        <v>26</v>
      </c>
      <c r="B10" s="72"/>
      <c r="C10" s="51">
        <f>SUM(C9:C9)</f>
        <v>7</v>
      </c>
      <c r="D10" s="51">
        <f>SUM(D9:D9)</f>
        <v>7</v>
      </c>
      <c r="E10" s="52">
        <f>IF(C10&gt;0,ROUND((D10/C10)*100,2),0)</f>
        <v>100</v>
      </c>
      <c r="F10" s="51">
        <f>SUM(F9:F9)</f>
        <v>0</v>
      </c>
      <c r="G10" s="51">
        <f>SUM(G9:G9)</f>
        <v>0</v>
      </c>
      <c r="H10" s="51">
        <f>SUM(H9:H9)</f>
        <v>1</v>
      </c>
      <c r="I10" s="51">
        <f>SUM(I9:I9)</f>
        <v>2</v>
      </c>
      <c r="J10" s="51">
        <f>SUM(J9:J9)</f>
        <v>2</v>
      </c>
      <c r="K10" s="51">
        <f>SUM(K9:K9)</f>
        <v>1</v>
      </c>
      <c r="L10" s="51">
        <f>SUM(L9:L9)</f>
        <v>1</v>
      </c>
      <c r="M10" s="51">
        <f>SUM(M9:M9)</f>
        <v>0</v>
      </c>
      <c r="N10" s="51">
        <f>SUM(N9:N9)</f>
        <v>0</v>
      </c>
      <c r="O10" s="51">
        <f>SUM(O9:O9)</f>
        <v>7</v>
      </c>
      <c r="P10" s="51">
        <f>SUM(P9:P9)</f>
        <v>29</v>
      </c>
      <c r="Q10" s="52">
        <f>IF(C10&gt;0,ROUND((P10/C10)*12.5,2),0)</f>
        <v>51.79</v>
      </c>
    </row>
    <row r="11" spans="1:22" s="9" customFormat="1" ht="10.199999999999999" x14ac:dyDescent="0.25">
      <c r="A11" s="73" t="s">
        <v>24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7"/>
      <c r="S11" s="8"/>
      <c r="T11" s="7"/>
      <c r="U11" s="7"/>
      <c r="V11" s="7"/>
    </row>
    <row r="12" spans="1:22" s="9" customFormat="1" ht="40.049999999999997" customHeight="1" x14ac:dyDescent="0.2">
      <c r="A12" s="80" t="s">
        <v>27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"/>
      <c r="S12" s="8"/>
      <c r="T12" s="7"/>
      <c r="U12" s="7"/>
      <c r="V12" s="7"/>
    </row>
    <row r="13" spans="1:22" s="17" customFormat="1" ht="40.049999999999997" customHeight="1" x14ac:dyDescent="0.25">
      <c r="A13" s="81" t="s">
        <v>28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6"/>
      <c r="S13" s="15"/>
      <c r="T13" s="16"/>
      <c r="U13" s="16"/>
      <c r="V13" s="16"/>
    </row>
    <row r="994" spans="1:22" ht="24.9" customHeight="1" x14ac:dyDescent="0.25">
      <c r="A994" s="12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ht="24.9" customHeight="1" x14ac:dyDescent="0.25">
      <c r="A995" s="1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" customHeight="1" x14ac:dyDescent="0.25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" customHeight="1" x14ac:dyDescent="0.25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</sheetData>
  <sheetProtection algorithmName="SHA-512" hashValue="u3oiM8poXzlOb3u4ERU1BB0vFVIdve5V702sh9Tlmn4OePl4ub+P48FbzD1lYvkdYOCt3kAoELVE+6ZFv1ce1g==" saltValue="CZ0xreTOGD3wqF0X7eJanA==" spinCount="100000" sheet="1" objects="1" scenarios="1"/>
  <mergeCells count="11">
    <mergeCell ref="A7:Q7"/>
    <mergeCell ref="A10:B10"/>
    <mergeCell ref="A11:Q11"/>
    <mergeCell ref="A12:Q12"/>
    <mergeCell ref="A13:Q13"/>
    <mergeCell ref="A1:Q1"/>
    <mergeCell ref="A2:Q2"/>
    <mergeCell ref="A3:Q3"/>
    <mergeCell ref="A4:Q4"/>
    <mergeCell ref="A5:Q5"/>
    <mergeCell ref="A6:Q6"/>
  </mergeCells>
  <conditionalFormatting sqref="Q9">
    <cfRule type="cellIs" dxfId="31" priority="523" operator="lessThan">
      <formula>$Q$10</formula>
    </cfRule>
    <cfRule type="cellIs" dxfId="30" priority="524" operator="greaterThanOrEqual">
      <formula>$Q$10</formula>
    </cfRule>
  </conditionalFormatting>
  <hyperlinks>
    <hyperlink ref="S2" location="Index!D11" tooltip="Click here to go back to Table of Contents" display="Index page" xr:uid="{8D52656C-026A-4B6A-B162-DB3BEF998529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D13E4-3832-497C-817E-0EAFF631618C}">
  <dimension ref="A1:V105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93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39</v>
      </c>
      <c r="C9" s="18">
        <v>52</v>
      </c>
      <c r="D9" s="19">
        <v>52</v>
      </c>
      <c r="E9" s="20">
        <v>100</v>
      </c>
      <c r="F9" s="19">
        <v>22</v>
      </c>
      <c r="G9" s="19">
        <v>16</v>
      </c>
      <c r="H9" s="19">
        <v>6</v>
      </c>
      <c r="I9" s="19">
        <v>6</v>
      </c>
      <c r="J9" s="19">
        <v>1</v>
      </c>
      <c r="K9" s="19">
        <v>1</v>
      </c>
      <c r="L9" s="19">
        <v>0</v>
      </c>
      <c r="M9" s="19">
        <v>0</v>
      </c>
      <c r="N9" s="19">
        <v>0</v>
      </c>
      <c r="O9" s="19">
        <v>52</v>
      </c>
      <c r="P9" s="19">
        <v>361</v>
      </c>
      <c r="Q9" s="20">
        <v>86.78</v>
      </c>
    </row>
    <row r="10" spans="1:22" ht="15" customHeight="1" x14ac:dyDescent="0.25">
      <c r="A10" s="48">
        <v>2</v>
      </c>
      <c r="B10" s="49" t="s">
        <v>47</v>
      </c>
      <c r="C10" s="18">
        <v>14</v>
      </c>
      <c r="D10" s="19">
        <v>14</v>
      </c>
      <c r="E10" s="20">
        <v>100</v>
      </c>
      <c r="F10" s="19">
        <v>1</v>
      </c>
      <c r="G10" s="19">
        <v>7</v>
      </c>
      <c r="H10" s="19">
        <v>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14</v>
      </c>
      <c r="P10" s="19">
        <v>93</v>
      </c>
      <c r="Q10" s="20">
        <v>83.04</v>
      </c>
    </row>
    <row r="11" spans="1:22" ht="15" customHeight="1" x14ac:dyDescent="0.25">
      <c r="A11" s="48">
        <v>3</v>
      </c>
      <c r="B11" s="49" t="s">
        <v>45</v>
      </c>
      <c r="C11" s="18">
        <v>38</v>
      </c>
      <c r="D11" s="19">
        <v>38</v>
      </c>
      <c r="E11" s="20">
        <v>100</v>
      </c>
      <c r="F11" s="19">
        <v>3</v>
      </c>
      <c r="G11" s="19">
        <v>15</v>
      </c>
      <c r="H11" s="19">
        <v>15</v>
      </c>
      <c r="I11" s="19">
        <v>3</v>
      </c>
      <c r="J11" s="19">
        <v>1</v>
      </c>
      <c r="K11" s="19">
        <v>1</v>
      </c>
      <c r="L11" s="19">
        <v>0</v>
      </c>
      <c r="M11" s="19">
        <v>0</v>
      </c>
      <c r="N11" s="19">
        <v>0</v>
      </c>
      <c r="O11" s="19">
        <v>38</v>
      </c>
      <c r="P11" s="19">
        <v>241</v>
      </c>
      <c r="Q11" s="20">
        <v>79.28</v>
      </c>
    </row>
    <row r="12" spans="1:22" ht="15" customHeight="1" x14ac:dyDescent="0.25">
      <c r="A12" s="48">
        <v>4</v>
      </c>
      <c r="B12" s="49" t="s">
        <v>44</v>
      </c>
      <c r="C12" s="18">
        <v>36</v>
      </c>
      <c r="D12" s="19">
        <v>36</v>
      </c>
      <c r="E12" s="20">
        <v>100</v>
      </c>
      <c r="F12" s="19">
        <v>5</v>
      </c>
      <c r="G12" s="19">
        <v>4</v>
      </c>
      <c r="H12" s="19">
        <v>8</v>
      </c>
      <c r="I12" s="19">
        <v>15</v>
      </c>
      <c r="J12" s="19">
        <v>2</v>
      </c>
      <c r="K12" s="19">
        <v>2</v>
      </c>
      <c r="L12" s="19">
        <v>0</v>
      </c>
      <c r="M12" s="19">
        <v>0</v>
      </c>
      <c r="N12" s="19">
        <v>0</v>
      </c>
      <c r="O12" s="19">
        <v>36</v>
      </c>
      <c r="P12" s="19">
        <v>205</v>
      </c>
      <c r="Q12" s="20">
        <v>71.180000000000007</v>
      </c>
    </row>
    <row r="13" spans="1:22" ht="15" customHeight="1" x14ac:dyDescent="0.25">
      <c r="A13" s="48">
        <v>5</v>
      </c>
      <c r="B13" s="49" t="s">
        <v>35</v>
      </c>
      <c r="C13" s="18">
        <v>24</v>
      </c>
      <c r="D13" s="19">
        <v>24</v>
      </c>
      <c r="E13" s="20">
        <v>100</v>
      </c>
      <c r="F13" s="19">
        <v>2</v>
      </c>
      <c r="G13" s="19">
        <v>6</v>
      </c>
      <c r="H13" s="19">
        <v>6</v>
      </c>
      <c r="I13" s="19">
        <v>3</v>
      </c>
      <c r="J13" s="19">
        <v>4</v>
      </c>
      <c r="K13" s="19">
        <v>3</v>
      </c>
      <c r="L13" s="19">
        <v>0</v>
      </c>
      <c r="M13" s="19">
        <v>0</v>
      </c>
      <c r="N13" s="19">
        <v>0</v>
      </c>
      <c r="O13" s="19">
        <v>24</v>
      </c>
      <c r="P13" s="19">
        <v>134</v>
      </c>
      <c r="Q13" s="20">
        <v>69.790000000000006</v>
      </c>
    </row>
    <row r="14" spans="1:22" ht="15" customHeight="1" x14ac:dyDescent="0.25">
      <c r="A14" s="48">
        <v>6</v>
      </c>
      <c r="B14" s="49" t="s">
        <v>34</v>
      </c>
      <c r="C14" s="18">
        <v>20</v>
      </c>
      <c r="D14" s="19">
        <v>20</v>
      </c>
      <c r="E14" s="20">
        <v>100</v>
      </c>
      <c r="F14" s="19">
        <v>4</v>
      </c>
      <c r="G14" s="19">
        <v>1</v>
      </c>
      <c r="H14" s="19">
        <v>5</v>
      </c>
      <c r="I14" s="19">
        <v>5</v>
      </c>
      <c r="J14" s="19">
        <v>3</v>
      </c>
      <c r="K14" s="19">
        <v>1</v>
      </c>
      <c r="L14" s="19">
        <v>1</v>
      </c>
      <c r="M14" s="19">
        <v>0</v>
      </c>
      <c r="N14" s="19">
        <v>0</v>
      </c>
      <c r="O14" s="19">
        <v>20</v>
      </c>
      <c r="P14" s="19">
        <v>111</v>
      </c>
      <c r="Q14" s="20">
        <v>69.38</v>
      </c>
    </row>
    <row r="15" spans="1:22" ht="15" customHeight="1" x14ac:dyDescent="0.25">
      <c r="A15" s="48">
        <v>7</v>
      </c>
      <c r="B15" s="49" t="s">
        <v>43</v>
      </c>
      <c r="C15" s="18">
        <v>24</v>
      </c>
      <c r="D15" s="19">
        <v>24</v>
      </c>
      <c r="E15" s="20">
        <v>100</v>
      </c>
      <c r="F15" s="19">
        <v>0</v>
      </c>
      <c r="G15" s="19">
        <v>3</v>
      </c>
      <c r="H15" s="19">
        <v>10</v>
      </c>
      <c r="I15" s="19">
        <v>7</v>
      </c>
      <c r="J15" s="19">
        <v>4</v>
      </c>
      <c r="K15" s="19">
        <v>0</v>
      </c>
      <c r="L15" s="19">
        <v>0</v>
      </c>
      <c r="M15" s="19">
        <v>0</v>
      </c>
      <c r="N15" s="19">
        <v>0</v>
      </c>
      <c r="O15" s="19">
        <v>24</v>
      </c>
      <c r="P15" s="19">
        <v>132</v>
      </c>
      <c r="Q15" s="20">
        <v>68.75</v>
      </c>
    </row>
    <row r="16" spans="1:22" ht="15" customHeight="1" x14ac:dyDescent="0.25">
      <c r="A16" s="48">
        <v>8</v>
      </c>
      <c r="B16" s="49" t="s">
        <v>38</v>
      </c>
      <c r="C16" s="18">
        <v>40</v>
      </c>
      <c r="D16" s="19">
        <v>40</v>
      </c>
      <c r="E16" s="20">
        <v>100</v>
      </c>
      <c r="F16" s="19">
        <v>1</v>
      </c>
      <c r="G16" s="19">
        <v>5</v>
      </c>
      <c r="H16" s="19">
        <v>13</v>
      </c>
      <c r="I16" s="19">
        <v>13</v>
      </c>
      <c r="J16" s="19">
        <v>8</v>
      </c>
      <c r="K16" s="19">
        <v>0</v>
      </c>
      <c r="L16" s="19">
        <v>0</v>
      </c>
      <c r="M16" s="19">
        <v>0</v>
      </c>
      <c r="N16" s="19">
        <v>0</v>
      </c>
      <c r="O16" s="19">
        <v>40</v>
      </c>
      <c r="P16" s="19">
        <v>218</v>
      </c>
      <c r="Q16" s="20">
        <v>68.13</v>
      </c>
    </row>
    <row r="17" spans="1:17" ht="15" customHeight="1" x14ac:dyDescent="0.25">
      <c r="A17" s="48">
        <v>9</v>
      </c>
      <c r="B17" s="49" t="s">
        <v>52</v>
      </c>
      <c r="C17" s="18">
        <v>40</v>
      </c>
      <c r="D17" s="19">
        <v>40</v>
      </c>
      <c r="E17" s="20">
        <v>100</v>
      </c>
      <c r="F17" s="19">
        <v>5</v>
      </c>
      <c r="G17" s="19">
        <v>5</v>
      </c>
      <c r="H17" s="19">
        <v>10</v>
      </c>
      <c r="I17" s="19">
        <v>6</v>
      </c>
      <c r="J17" s="19">
        <v>11</v>
      </c>
      <c r="K17" s="19">
        <v>3</v>
      </c>
      <c r="L17" s="19">
        <v>0</v>
      </c>
      <c r="M17" s="19">
        <v>0</v>
      </c>
      <c r="N17" s="19">
        <v>0</v>
      </c>
      <c r="O17" s="19">
        <v>40</v>
      </c>
      <c r="P17" s="19">
        <v>218</v>
      </c>
      <c r="Q17" s="20">
        <v>68.13</v>
      </c>
    </row>
    <row r="18" spans="1:17" ht="15" customHeight="1" x14ac:dyDescent="0.25">
      <c r="A18" s="48">
        <v>10</v>
      </c>
      <c r="B18" s="49" t="s">
        <v>57</v>
      </c>
      <c r="C18" s="18">
        <v>47</v>
      </c>
      <c r="D18" s="19">
        <v>47</v>
      </c>
      <c r="E18" s="20">
        <v>100</v>
      </c>
      <c r="F18" s="19">
        <v>4</v>
      </c>
      <c r="G18" s="19">
        <v>5</v>
      </c>
      <c r="H18" s="19">
        <v>14</v>
      </c>
      <c r="I18" s="19">
        <v>11</v>
      </c>
      <c r="J18" s="19">
        <v>11</v>
      </c>
      <c r="K18" s="19">
        <v>2</v>
      </c>
      <c r="L18" s="19">
        <v>0</v>
      </c>
      <c r="M18" s="19">
        <v>0</v>
      </c>
      <c r="N18" s="19">
        <v>0</v>
      </c>
      <c r="O18" s="19">
        <v>47</v>
      </c>
      <c r="P18" s="19">
        <v>256</v>
      </c>
      <c r="Q18" s="20">
        <v>68.09</v>
      </c>
    </row>
    <row r="19" spans="1:17" ht="15" customHeight="1" x14ac:dyDescent="0.25">
      <c r="A19" s="48">
        <v>11</v>
      </c>
      <c r="B19" s="49" t="s">
        <v>62</v>
      </c>
      <c r="C19" s="18">
        <v>14</v>
      </c>
      <c r="D19" s="19">
        <v>14</v>
      </c>
      <c r="E19" s="20">
        <v>100</v>
      </c>
      <c r="F19" s="19">
        <v>0</v>
      </c>
      <c r="G19" s="19">
        <v>5</v>
      </c>
      <c r="H19" s="19">
        <v>3</v>
      </c>
      <c r="I19" s="19">
        <v>2</v>
      </c>
      <c r="J19" s="19">
        <v>1</v>
      </c>
      <c r="K19" s="19">
        <v>3</v>
      </c>
      <c r="L19" s="19">
        <v>0</v>
      </c>
      <c r="M19" s="19">
        <v>0</v>
      </c>
      <c r="N19" s="19">
        <v>0</v>
      </c>
      <c r="O19" s="19">
        <v>14</v>
      </c>
      <c r="P19" s="19">
        <v>76</v>
      </c>
      <c r="Q19" s="20">
        <v>67.86</v>
      </c>
    </row>
    <row r="20" spans="1:17" ht="15" customHeight="1" x14ac:dyDescent="0.25">
      <c r="A20" s="48">
        <v>12</v>
      </c>
      <c r="B20" s="49" t="s">
        <v>48</v>
      </c>
      <c r="C20" s="18">
        <v>69</v>
      </c>
      <c r="D20" s="19">
        <v>69</v>
      </c>
      <c r="E20" s="20">
        <v>100</v>
      </c>
      <c r="F20" s="19">
        <v>7</v>
      </c>
      <c r="G20" s="19">
        <v>12</v>
      </c>
      <c r="H20" s="19">
        <v>12</v>
      </c>
      <c r="I20" s="19">
        <v>16</v>
      </c>
      <c r="J20" s="19">
        <v>13</v>
      </c>
      <c r="K20" s="19">
        <v>8</v>
      </c>
      <c r="L20" s="19">
        <v>1</v>
      </c>
      <c r="M20" s="19">
        <v>0</v>
      </c>
      <c r="N20" s="19">
        <v>0</v>
      </c>
      <c r="O20" s="19">
        <v>69</v>
      </c>
      <c r="P20" s="19">
        <v>370</v>
      </c>
      <c r="Q20" s="20">
        <v>67.03</v>
      </c>
    </row>
    <row r="21" spans="1:17" ht="15" customHeight="1" x14ac:dyDescent="0.25">
      <c r="A21" s="48">
        <v>13</v>
      </c>
      <c r="B21" s="49" t="s">
        <v>50</v>
      </c>
      <c r="C21" s="18">
        <v>35</v>
      </c>
      <c r="D21" s="19">
        <v>35</v>
      </c>
      <c r="E21" s="20">
        <v>100</v>
      </c>
      <c r="F21" s="19">
        <v>2</v>
      </c>
      <c r="G21" s="19">
        <v>8</v>
      </c>
      <c r="H21" s="19">
        <v>8</v>
      </c>
      <c r="I21" s="19">
        <v>5</v>
      </c>
      <c r="J21" s="19">
        <v>5</v>
      </c>
      <c r="K21" s="19">
        <v>5</v>
      </c>
      <c r="L21" s="19">
        <v>0</v>
      </c>
      <c r="M21" s="19">
        <v>2</v>
      </c>
      <c r="N21" s="19">
        <v>0</v>
      </c>
      <c r="O21" s="19">
        <v>35</v>
      </c>
      <c r="P21" s="19">
        <v>182</v>
      </c>
      <c r="Q21" s="20">
        <v>65</v>
      </c>
    </row>
    <row r="22" spans="1:17" ht="15" customHeight="1" x14ac:dyDescent="0.25">
      <c r="A22" s="48">
        <v>14</v>
      </c>
      <c r="B22" s="49" t="s">
        <v>41</v>
      </c>
      <c r="C22" s="18">
        <v>31</v>
      </c>
      <c r="D22" s="19">
        <v>31</v>
      </c>
      <c r="E22" s="20">
        <v>100</v>
      </c>
      <c r="F22" s="19">
        <v>0</v>
      </c>
      <c r="G22" s="19">
        <v>4</v>
      </c>
      <c r="H22" s="19">
        <v>8</v>
      </c>
      <c r="I22" s="19">
        <v>9</v>
      </c>
      <c r="J22" s="19">
        <v>9</v>
      </c>
      <c r="K22" s="19">
        <v>1</v>
      </c>
      <c r="L22" s="19">
        <v>0</v>
      </c>
      <c r="M22" s="19">
        <v>0</v>
      </c>
      <c r="N22" s="19">
        <v>0</v>
      </c>
      <c r="O22" s="19">
        <v>31</v>
      </c>
      <c r="P22" s="19">
        <v>160</v>
      </c>
      <c r="Q22" s="20">
        <v>64.52</v>
      </c>
    </row>
    <row r="23" spans="1:17" ht="15" customHeight="1" x14ac:dyDescent="0.25">
      <c r="A23" s="48">
        <v>15</v>
      </c>
      <c r="B23" s="49" t="s">
        <v>36</v>
      </c>
      <c r="C23" s="18">
        <v>14</v>
      </c>
      <c r="D23" s="19">
        <v>14</v>
      </c>
      <c r="E23" s="20">
        <v>100</v>
      </c>
      <c r="F23" s="19">
        <v>2</v>
      </c>
      <c r="G23" s="19">
        <v>0</v>
      </c>
      <c r="H23" s="19">
        <v>3</v>
      </c>
      <c r="I23" s="19">
        <v>4</v>
      </c>
      <c r="J23" s="19">
        <v>4</v>
      </c>
      <c r="K23" s="19">
        <v>0</v>
      </c>
      <c r="L23" s="19">
        <v>1</v>
      </c>
      <c r="M23" s="19">
        <v>0</v>
      </c>
      <c r="N23" s="19">
        <v>0</v>
      </c>
      <c r="O23" s="19">
        <v>14</v>
      </c>
      <c r="P23" s="19">
        <v>72</v>
      </c>
      <c r="Q23" s="20">
        <v>64.290000000000006</v>
      </c>
    </row>
    <row r="24" spans="1:17" ht="15" customHeight="1" x14ac:dyDescent="0.25">
      <c r="A24" s="48">
        <v>16</v>
      </c>
      <c r="B24" s="49" t="s">
        <v>70</v>
      </c>
      <c r="C24" s="18">
        <v>36</v>
      </c>
      <c r="D24" s="19">
        <v>36</v>
      </c>
      <c r="E24" s="20">
        <v>100</v>
      </c>
      <c r="F24" s="19">
        <v>4</v>
      </c>
      <c r="G24" s="19">
        <v>4</v>
      </c>
      <c r="H24" s="19">
        <v>6</v>
      </c>
      <c r="I24" s="19">
        <v>6</v>
      </c>
      <c r="J24" s="19">
        <v>8</v>
      </c>
      <c r="K24" s="19">
        <v>6</v>
      </c>
      <c r="L24" s="19">
        <v>2</v>
      </c>
      <c r="M24" s="19">
        <v>0</v>
      </c>
      <c r="N24" s="19">
        <v>0</v>
      </c>
      <c r="O24" s="19">
        <v>36</v>
      </c>
      <c r="P24" s="19">
        <v>180</v>
      </c>
      <c r="Q24" s="20">
        <v>62.5</v>
      </c>
    </row>
    <row r="25" spans="1:17" ht="15" customHeight="1" x14ac:dyDescent="0.25">
      <c r="A25" s="48">
        <v>17</v>
      </c>
      <c r="B25" s="49" t="s">
        <v>55</v>
      </c>
      <c r="C25" s="18">
        <v>43</v>
      </c>
      <c r="D25" s="19">
        <v>43</v>
      </c>
      <c r="E25" s="20">
        <v>100</v>
      </c>
      <c r="F25" s="19">
        <v>4</v>
      </c>
      <c r="G25" s="19">
        <v>4</v>
      </c>
      <c r="H25" s="19">
        <v>3</v>
      </c>
      <c r="I25" s="19">
        <v>14</v>
      </c>
      <c r="J25" s="19">
        <v>11</v>
      </c>
      <c r="K25" s="19">
        <v>5</v>
      </c>
      <c r="L25" s="19">
        <v>1</v>
      </c>
      <c r="M25" s="19">
        <v>1</v>
      </c>
      <c r="N25" s="19">
        <v>0</v>
      </c>
      <c r="O25" s="19">
        <v>43</v>
      </c>
      <c r="P25" s="19">
        <v>210</v>
      </c>
      <c r="Q25" s="20">
        <v>61.05</v>
      </c>
    </row>
    <row r="26" spans="1:17" ht="15" customHeight="1" x14ac:dyDescent="0.25">
      <c r="A26" s="48">
        <v>18</v>
      </c>
      <c r="B26" s="49" t="s">
        <v>37</v>
      </c>
      <c r="C26" s="18">
        <v>33</v>
      </c>
      <c r="D26" s="19">
        <v>33</v>
      </c>
      <c r="E26" s="20">
        <v>100</v>
      </c>
      <c r="F26" s="19">
        <v>2</v>
      </c>
      <c r="G26" s="19">
        <v>3</v>
      </c>
      <c r="H26" s="19">
        <v>4</v>
      </c>
      <c r="I26" s="19">
        <v>9</v>
      </c>
      <c r="J26" s="19">
        <v>10</v>
      </c>
      <c r="K26" s="19">
        <v>5</v>
      </c>
      <c r="L26" s="19">
        <v>0</v>
      </c>
      <c r="M26" s="19">
        <v>0</v>
      </c>
      <c r="N26" s="19">
        <v>0</v>
      </c>
      <c r="O26" s="19">
        <v>33</v>
      </c>
      <c r="P26" s="19">
        <v>161</v>
      </c>
      <c r="Q26" s="20">
        <v>60.98</v>
      </c>
    </row>
    <row r="27" spans="1:17" ht="15" customHeight="1" x14ac:dyDescent="0.25">
      <c r="A27" s="48">
        <v>19</v>
      </c>
      <c r="B27" s="49" t="s">
        <v>66</v>
      </c>
      <c r="C27" s="18">
        <v>46</v>
      </c>
      <c r="D27" s="19">
        <v>46</v>
      </c>
      <c r="E27" s="20">
        <v>100</v>
      </c>
      <c r="F27" s="19">
        <v>6</v>
      </c>
      <c r="G27" s="19">
        <v>6</v>
      </c>
      <c r="H27" s="19">
        <v>8</v>
      </c>
      <c r="I27" s="19">
        <v>8</v>
      </c>
      <c r="J27" s="19">
        <v>4</v>
      </c>
      <c r="K27" s="19">
        <v>4</v>
      </c>
      <c r="L27" s="19">
        <v>5</v>
      </c>
      <c r="M27" s="19">
        <v>5</v>
      </c>
      <c r="N27" s="19">
        <v>0</v>
      </c>
      <c r="O27" s="19">
        <v>46</v>
      </c>
      <c r="P27" s="19">
        <v>221</v>
      </c>
      <c r="Q27" s="20">
        <v>60.05</v>
      </c>
    </row>
    <row r="28" spans="1:17" ht="15" customHeight="1" x14ac:dyDescent="0.25">
      <c r="A28" s="48">
        <v>20</v>
      </c>
      <c r="B28" s="49" t="s">
        <v>51</v>
      </c>
      <c r="C28" s="18">
        <v>33</v>
      </c>
      <c r="D28" s="19">
        <v>33</v>
      </c>
      <c r="E28" s="20">
        <v>100</v>
      </c>
      <c r="F28" s="19">
        <v>2</v>
      </c>
      <c r="G28" s="19">
        <v>4</v>
      </c>
      <c r="H28" s="19">
        <v>7</v>
      </c>
      <c r="I28" s="19">
        <v>4</v>
      </c>
      <c r="J28" s="19">
        <v>5</v>
      </c>
      <c r="K28" s="19">
        <v>10</v>
      </c>
      <c r="L28" s="19">
        <v>1</v>
      </c>
      <c r="M28" s="19">
        <v>0</v>
      </c>
      <c r="N28" s="19">
        <v>0</v>
      </c>
      <c r="O28" s="19">
        <v>33</v>
      </c>
      <c r="P28" s="19">
        <v>158</v>
      </c>
      <c r="Q28" s="20">
        <v>59.85</v>
      </c>
    </row>
    <row r="29" spans="1:17" ht="15" customHeight="1" x14ac:dyDescent="0.25">
      <c r="A29" s="48">
        <v>21</v>
      </c>
      <c r="B29" s="49" t="s">
        <v>67</v>
      </c>
      <c r="C29" s="18">
        <v>28</v>
      </c>
      <c r="D29" s="19">
        <v>28</v>
      </c>
      <c r="E29" s="20">
        <v>100</v>
      </c>
      <c r="F29" s="19">
        <v>1</v>
      </c>
      <c r="G29" s="19">
        <v>2</v>
      </c>
      <c r="H29" s="19">
        <v>7</v>
      </c>
      <c r="I29" s="19">
        <v>7</v>
      </c>
      <c r="J29" s="19">
        <v>4</v>
      </c>
      <c r="K29" s="19">
        <v>5</v>
      </c>
      <c r="L29" s="19">
        <v>2</v>
      </c>
      <c r="M29" s="19">
        <v>0</v>
      </c>
      <c r="N29" s="19">
        <v>0</v>
      </c>
      <c r="O29" s="19">
        <v>28</v>
      </c>
      <c r="P29" s="19">
        <v>134</v>
      </c>
      <c r="Q29" s="20">
        <v>59.82</v>
      </c>
    </row>
    <row r="30" spans="1:17" ht="15" customHeight="1" x14ac:dyDescent="0.25">
      <c r="A30" s="48">
        <v>22</v>
      </c>
      <c r="B30" s="49" t="s">
        <v>54</v>
      </c>
      <c r="C30" s="18">
        <v>97</v>
      </c>
      <c r="D30" s="19">
        <v>97</v>
      </c>
      <c r="E30" s="20">
        <v>100</v>
      </c>
      <c r="F30" s="19">
        <v>12</v>
      </c>
      <c r="G30" s="19">
        <v>9</v>
      </c>
      <c r="H30" s="19">
        <v>16</v>
      </c>
      <c r="I30" s="19">
        <v>14</v>
      </c>
      <c r="J30" s="19">
        <v>14</v>
      </c>
      <c r="K30" s="19">
        <v>22</v>
      </c>
      <c r="L30" s="19">
        <v>7</v>
      </c>
      <c r="M30" s="19">
        <v>3</v>
      </c>
      <c r="N30" s="19">
        <v>0</v>
      </c>
      <c r="O30" s="19">
        <v>97</v>
      </c>
      <c r="P30" s="19">
        <v>464</v>
      </c>
      <c r="Q30" s="20">
        <v>59.79</v>
      </c>
    </row>
    <row r="31" spans="1:17" ht="15" customHeight="1" x14ac:dyDescent="0.25">
      <c r="A31" s="48">
        <v>23</v>
      </c>
      <c r="B31" s="49" t="s">
        <v>49</v>
      </c>
      <c r="C31" s="18">
        <v>44</v>
      </c>
      <c r="D31" s="19">
        <v>44</v>
      </c>
      <c r="E31" s="20">
        <v>100</v>
      </c>
      <c r="F31" s="19">
        <v>3</v>
      </c>
      <c r="G31" s="19">
        <v>8</v>
      </c>
      <c r="H31" s="19">
        <v>3</v>
      </c>
      <c r="I31" s="19">
        <v>6</v>
      </c>
      <c r="J31" s="19">
        <v>9</v>
      </c>
      <c r="K31" s="19">
        <v>12</v>
      </c>
      <c r="L31" s="19">
        <v>3</v>
      </c>
      <c r="M31" s="19">
        <v>0</v>
      </c>
      <c r="N31" s="19">
        <v>0</v>
      </c>
      <c r="O31" s="19">
        <v>44</v>
      </c>
      <c r="P31" s="19">
        <v>206</v>
      </c>
      <c r="Q31" s="20">
        <v>58.52</v>
      </c>
    </row>
    <row r="32" spans="1:17" ht="15" customHeight="1" x14ac:dyDescent="0.25">
      <c r="A32" s="48">
        <v>24</v>
      </c>
      <c r="B32" s="49" t="s">
        <v>59</v>
      </c>
      <c r="C32" s="18">
        <v>49</v>
      </c>
      <c r="D32" s="19">
        <v>49</v>
      </c>
      <c r="E32" s="20">
        <v>100</v>
      </c>
      <c r="F32" s="19">
        <v>5</v>
      </c>
      <c r="G32" s="19">
        <v>5</v>
      </c>
      <c r="H32" s="19">
        <v>6</v>
      </c>
      <c r="I32" s="19">
        <v>9</v>
      </c>
      <c r="J32" s="19">
        <v>5</v>
      </c>
      <c r="K32" s="19">
        <v>14</v>
      </c>
      <c r="L32" s="19">
        <v>4</v>
      </c>
      <c r="M32" s="19">
        <v>1</v>
      </c>
      <c r="N32" s="19">
        <v>0</v>
      </c>
      <c r="O32" s="19">
        <v>49</v>
      </c>
      <c r="P32" s="19">
        <v>227</v>
      </c>
      <c r="Q32" s="20">
        <v>57.91</v>
      </c>
    </row>
    <row r="33" spans="1:17" ht="15" customHeight="1" x14ac:dyDescent="0.25">
      <c r="A33" s="48">
        <v>25</v>
      </c>
      <c r="B33" s="49" t="s">
        <v>73</v>
      </c>
      <c r="C33" s="18">
        <v>36</v>
      </c>
      <c r="D33" s="19">
        <v>36</v>
      </c>
      <c r="E33" s="20">
        <v>100</v>
      </c>
      <c r="F33" s="19">
        <v>2</v>
      </c>
      <c r="G33" s="19">
        <v>2</v>
      </c>
      <c r="H33" s="19">
        <v>7</v>
      </c>
      <c r="I33" s="19">
        <v>6</v>
      </c>
      <c r="J33" s="19">
        <v>7</v>
      </c>
      <c r="K33" s="19">
        <v>9</v>
      </c>
      <c r="L33" s="19">
        <v>3</v>
      </c>
      <c r="M33" s="19">
        <v>0</v>
      </c>
      <c r="N33" s="19">
        <v>0</v>
      </c>
      <c r="O33" s="19">
        <v>36</v>
      </c>
      <c r="P33" s="19">
        <v>163</v>
      </c>
      <c r="Q33" s="20">
        <v>56.6</v>
      </c>
    </row>
    <row r="34" spans="1:17" ht="15" customHeight="1" x14ac:dyDescent="0.25">
      <c r="A34" s="48">
        <v>26</v>
      </c>
      <c r="B34" s="49" t="s">
        <v>33</v>
      </c>
      <c r="C34" s="18">
        <v>38</v>
      </c>
      <c r="D34" s="19">
        <v>38</v>
      </c>
      <c r="E34" s="20">
        <v>100</v>
      </c>
      <c r="F34" s="19">
        <v>3</v>
      </c>
      <c r="G34" s="19">
        <v>3</v>
      </c>
      <c r="H34" s="19">
        <v>5</v>
      </c>
      <c r="I34" s="19">
        <v>6</v>
      </c>
      <c r="J34" s="19">
        <v>8</v>
      </c>
      <c r="K34" s="19">
        <v>9</v>
      </c>
      <c r="L34" s="19">
        <v>3</v>
      </c>
      <c r="M34" s="19">
        <v>1</v>
      </c>
      <c r="N34" s="19">
        <v>0</v>
      </c>
      <c r="O34" s="19">
        <v>38</v>
      </c>
      <c r="P34" s="19">
        <v>171</v>
      </c>
      <c r="Q34" s="20">
        <v>56.25</v>
      </c>
    </row>
    <row r="35" spans="1:17" ht="15" customHeight="1" x14ac:dyDescent="0.25">
      <c r="A35" s="48">
        <v>27</v>
      </c>
      <c r="B35" s="49" t="s">
        <v>61</v>
      </c>
      <c r="C35" s="18">
        <v>59</v>
      </c>
      <c r="D35" s="19">
        <v>59</v>
      </c>
      <c r="E35" s="20">
        <v>100</v>
      </c>
      <c r="F35" s="19">
        <v>2</v>
      </c>
      <c r="G35" s="19">
        <v>9</v>
      </c>
      <c r="H35" s="19">
        <v>7</v>
      </c>
      <c r="I35" s="19">
        <v>8</v>
      </c>
      <c r="J35" s="19">
        <v>11</v>
      </c>
      <c r="K35" s="19">
        <v>13</v>
      </c>
      <c r="L35" s="19">
        <v>7</v>
      </c>
      <c r="M35" s="19">
        <v>2</v>
      </c>
      <c r="N35" s="19">
        <v>0</v>
      </c>
      <c r="O35" s="19">
        <v>59</v>
      </c>
      <c r="P35" s="19">
        <v>260</v>
      </c>
      <c r="Q35" s="20">
        <v>55.08</v>
      </c>
    </row>
    <row r="36" spans="1:17" ht="15" customHeight="1" x14ac:dyDescent="0.25">
      <c r="A36" s="48">
        <v>28</v>
      </c>
      <c r="B36" s="49" t="s">
        <v>40</v>
      </c>
      <c r="C36" s="18">
        <v>68</v>
      </c>
      <c r="D36" s="19">
        <v>68</v>
      </c>
      <c r="E36" s="20">
        <v>100</v>
      </c>
      <c r="F36" s="19">
        <v>5</v>
      </c>
      <c r="G36" s="19">
        <v>9</v>
      </c>
      <c r="H36" s="19">
        <v>7</v>
      </c>
      <c r="I36" s="19">
        <v>8</v>
      </c>
      <c r="J36" s="19">
        <v>11</v>
      </c>
      <c r="K36" s="19">
        <v>15</v>
      </c>
      <c r="L36" s="19">
        <v>9</v>
      </c>
      <c r="M36" s="19">
        <v>4</v>
      </c>
      <c r="N36" s="19">
        <v>0</v>
      </c>
      <c r="O36" s="19">
        <v>68</v>
      </c>
      <c r="P36" s="19">
        <v>296</v>
      </c>
      <c r="Q36" s="20">
        <v>54.41</v>
      </c>
    </row>
    <row r="37" spans="1:17" ht="15" customHeight="1" x14ac:dyDescent="0.25">
      <c r="A37" s="48">
        <v>29</v>
      </c>
      <c r="B37" s="49" t="s">
        <v>69</v>
      </c>
      <c r="C37" s="18">
        <v>30</v>
      </c>
      <c r="D37" s="19">
        <v>30</v>
      </c>
      <c r="E37" s="20">
        <v>100</v>
      </c>
      <c r="F37" s="19">
        <v>0</v>
      </c>
      <c r="G37" s="19">
        <v>1</v>
      </c>
      <c r="H37" s="19">
        <v>3</v>
      </c>
      <c r="I37" s="19">
        <v>10</v>
      </c>
      <c r="J37" s="19">
        <v>8</v>
      </c>
      <c r="K37" s="19">
        <v>7</v>
      </c>
      <c r="L37" s="19">
        <v>1</v>
      </c>
      <c r="M37" s="19">
        <v>0</v>
      </c>
      <c r="N37" s="19">
        <v>0</v>
      </c>
      <c r="O37" s="19">
        <v>30</v>
      </c>
      <c r="P37" s="19">
        <v>130</v>
      </c>
      <c r="Q37" s="20">
        <v>54.17</v>
      </c>
    </row>
    <row r="38" spans="1:17" ht="15" customHeight="1" x14ac:dyDescent="0.25">
      <c r="A38" s="48">
        <v>30</v>
      </c>
      <c r="B38" s="49" t="s">
        <v>46</v>
      </c>
      <c r="C38" s="18">
        <v>17</v>
      </c>
      <c r="D38" s="19">
        <v>17</v>
      </c>
      <c r="E38" s="20">
        <v>100</v>
      </c>
      <c r="F38" s="19">
        <v>0</v>
      </c>
      <c r="G38" s="19">
        <v>3</v>
      </c>
      <c r="H38" s="19">
        <v>2</v>
      </c>
      <c r="I38" s="19">
        <v>3</v>
      </c>
      <c r="J38" s="19">
        <v>2</v>
      </c>
      <c r="K38" s="19">
        <v>5</v>
      </c>
      <c r="L38" s="19">
        <v>0</v>
      </c>
      <c r="M38" s="19">
        <v>2</v>
      </c>
      <c r="N38" s="19">
        <v>0</v>
      </c>
      <c r="O38" s="19">
        <v>17</v>
      </c>
      <c r="P38" s="19">
        <v>73</v>
      </c>
      <c r="Q38" s="20">
        <v>53.68</v>
      </c>
    </row>
    <row r="39" spans="1:17" ht="15" customHeight="1" x14ac:dyDescent="0.25">
      <c r="A39" s="48">
        <v>31</v>
      </c>
      <c r="B39" s="49" t="s">
        <v>76</v>
      </c>
      <c r="C39" s="18">
        <v>20</v>
      </c>
      <c r="D39" s="19">
        <v>20</v>
      </c>
      <c r="E39" s="20">
        <v>100</v>
      </c>
      <c r="F39" s="19">
        <v>1</v>
      </c>
      <c r="G39" s="19">
        <v>2</v>
      </c>
      <c r="H39" s="19">
        <v>3</v>
      </c>
      <c r="I39" s="19">
        <v>2</v>
      </c>
      <c r="J39" s="19">
        <v>4</v>
      </c>
      <c r="K39" s="19">
        <v>4</v>
      </c>
      <c r="L39" s="19">
        <v>3</v>
      </c>
      <c r="M39" s="19">
        <v>1</v>
      </c>
      <c r="N39" s="19">
        <v>0</v>
      </c>
      <c r="O39" s="19">
        <v>20</v>
      </c>
      <c r="P39" s="19">
        <v>85</v>
      </c>
      <c r="Q39" s="20">
        <v>53.13</v>
      </c>
    </row>
    <row r="40" spans="1:17" ht="15" customHeight="1" x14ac:dyDescent="0.25">
      <c r="A40" s="48">
        <v>32</v>
      </c>
      <c r="B40" s="49" t="s">
        <v>74</v>
      </c>
      <c r="C40" s="18">
        <v>16</v>
      </c>
      <c r="D40" s="19">
        <v>16</v>
      </c>
      <c r="E40" s="20">
        <v>100</v>
      </c>
      <c r="F40" s="19">
        <v>0</v>
      </c>
      <c r="G40" s="19">
        <v>0</v>
      </c>
      <c r="H40" s="19">
        <v>1</v>
      </c>
      <c r="I40" s="19">
        <v>6</v>
      </c>
      <c r="J40" s="19">
        <v>7</v>
      </c>
      <c r="K40" s="19">
        <v>1</v>
      </c>
      <c r="L40" s="19">
        <v>0</v>
      </c>
      <c r="M40" s="19">
        <v>1</v>
      </c>
      <c r="N40" s="19">
        <v>0</v>
      </c>
      <c r="O40" s="19">
        <v>16</v>
      </c>
      <c r="P40" s="19">
        <v>68</v>
      </c>
      <c r="Q40" s="20">
        <v>53.13</v>
      </c>
    </row>
    <row r="41" spans="1:17" ht="15" customHeight="1" x14ac:dyDescent="0.25">
      <c r="A41" s="48">
        <v>33</v>
      </c>
      <c r="B41" s="49" t="s">
        <v>60</v>
      </c>
      <c r="C41" s="18">
        <v>43</v>
      </c>
      <c r="D41" s="19">
        <v>43</v>
      </c>
      <c r="E41" s="20">
        <v>100</v>
      </c>
      <c r="F41" s="19">
        <v>4</v>
      </c>
      <c r="G41" s="19">
        <v>5</v>
      </c>
      <c r="H41" s="19">
        <v>4</v>
      </c>
      <c r="I41" s="19">
        <v>4</v>
      </c>
      <c r="J41" s="19">
        <v>7</v>
      </c>
      <c r="K41" s="19">
        <v>4</v>
      </c>
      <c r="L41" s="19">
        <v>11</v>
      </c>
      <c r="M41" s="19">
        <v>4</v>
      </c>
      <c r="N41" s="19">
        <v>0</v>
      </c>
      <c r="O41" s="19">
        <v>43</v>
      </c>
      <c r="P41" s="19">
        <v>177</v>
      </c>
      <c r="Q41" s="20">
        <v>51.45</v>
      </c>
    </row>
    <row r="42" spans="1:17" ht="15" customHeight="1" x14ac:dyDescent="0.25">
      <c r="A42" s="48">
        <v>34</v>
      </c>
      <c r="B42" s="49" t="s">
        <v>72</v>
      </c>
      <c r="C42" s="18">
        <v>25</v>
      </c>
      <c r="D42" s="19">
        <v>24</v>
      </c>
      <c r="E42" s="20">
        <v>96</v>
      </c>
      <c r="F42" s="19">
        <v>0</v>
      </c>
      <c r="G42" s="19">
        <v>3</v>
      </c>
      <c r="H42" s="19">
        <v>3</v>
      </c>
      <c r="I42" s="19">
        <v>5</v>
      </c>
      <c r="J42" s="19">
        <v>4</v>
      </c>
      <c r="K42" s="19">
        <v>5</v>
      </c>
      <c r="L42" s="19">
        <v>3</v>
      </c>
      <c r="M42" s="19">
        <v>1</v>
      </c>
      <c r="N42" s="19">
        <v>1</v>
      </c>
      <c r="O42" s="19">
        <v>25</v>
      </c>
      <c r="P42" s="19">
        <v>102</v>
      </c>
      <c r="Q42" s="20">
        <v>51</v>
      </c>
    </row>
    <row r="43" spans="1:17" ht="15" customHeight="1" x14ac:dyDescent="0.25">
      <c r="A43" s="48">
        <v>35</v>
      </c>
      <c r="B43" s="49" t="s">
        <v>78</v>
      </c>
      <c r="C43" s="18">
        <v>40</v>
      </c>
      <c r="D43" s="19">
        <v>40</v>
      </c>
      <c r="E43" s="20">
        <v>100</v>
      </c>
      <c r="F43" s="19">
        <v>3</v>
      </c>
      <c r="G43" s="19">
        <v>2</v>
      </c>
      <c r="H43" s="19">
        <v>4</v>
      </c>
      <c r="I43" s="19">
        <v>4</v>
      </c>
      <c r="J43" s="19">
        <v>8</v>
      </c>
      <c r="K43" s="19">
        <v>11</v>
      </c>
      <c r="L43" s="19">
        <v>6</v>
      </c>
      <c r="M43" s="19">
        <v>2</v>
      </c>
      <c r="N43" s="19">
        <v>0</v>
      </c>
      <c r="O43" s="19">
        <v>40</v>
      </c>
      <c r="P43" s="19">
        <v>161</v>
      </c>
      <c r="Q43" s="20">
        <v>50.31</v>
      </c>
    </row>
    <row r="44" spans="1:17" ht="15" customHeight="1" x14ac:dyDescent="0.25">
      <c r="A44" s="48">
        <v>36</v>
      </c>
      <c r="B44" s="49" t="s">
        <v>65</v>
      </c>
      <c r="C44" s="18">
        <v>84</v>
      </c>
      <c r="D44" s="19">
        <v>84</v>
      </c>
      <c r="E44" s="20">
        <v>100</v>
      </c>
      <c r="F44" s="19">
        <v>11</v>
      </c>
      <c r="G44" s="19">
        <v>6</v>
      </c>
      <c r="H44" s="19">
        <v>6</v>
      </c>
      <c r="I44" s="19">
        <v>7</v>
      </c>
      <c r="J44" s="19">
        <v>12</v>
      </c>
      <c r="K44" s="19">
        <v>18</v>
      </c>
      <c r="L44" s="19">
        <v>10</v>
      </c>
      <c r="M44" s="19">
        <v>14</v>
      </c>
      <c r="N44" s="19">
        <v>0</v>
      </c>
      <c r="O44" s="19">
        <v>84</v>
      </c>
      <c r="P44" s="19">
        <v>337</v>
      </c>
      <c r="Q44" s="20">
        <v>50.15</v>
      </c>
    </row>
    <row r="45" spans="1:17" ht="15" customHeight="1" x14ac:dyDescent="0.25">
      <c r="A45" s="48">
        <v>37</v>
      </c>
      <c r="B45" s="49" t="s">
        <v>75</v>
      </c>
      <c r="C45" s="18">
        <v>16</v>
      </c>
      <c r="D45" s="19">
        <v>16</v>
      </c>
      <c r="E45" s="20">
        <v>100</v>
      </c>
      <c r="F45" s="19">
        <v>0</v>
      </c>
      <c r="G45" s="19">
        <v>1</v>
      </c>
      <c r="H45" s="19">
        <v>2</v>
      </c>
      <c r="I45" s="19">
        <v>4</v>
      </c>
      <c r="J45" s="19">
        <v>2</v>
      </c>
      <c r="K45" s="19">
        <v>2</v>
      </c>
      <c r="L45" s="19">
        <v>5</v>
      </c>
      <c r="M45" s="19">
        <v>0</v>
      </c>
      <c r="N45" s="19">
        <v>0</v>
      </c>
      <c r="O45" s="19">
        <v>16</v>
      </c>
      <c r="P45" s="19">
        <v>63</v>
      </c>
      <c r="Q45" s="20">
        <v>49.22</v>
      </c>
    </row>
    <row r="46" spans="1:17" ht="15" customHeight="1" x14ac:dyDescent="0.25">
      <c r="A46" s="48">
        <v>38</v>
      </c>
      <c r="B46" s="49" t="s">
        <v>68</v>
      </c>
      <c r="C46" s="18">
        <v>47</v>
      </c>
      <c r="D46" s="19">
        <v>47</v>
      </c>
      <c r="E46" s="20">
        <v>100</v>
      </c>
      <c r="F46" s="19">
        <v>5</v>
      </c>
      <c r="G46" s="19">
        <v>1</v>
      </c>
      <c r="H46" s="19">
        <v>4</v>
      </c>
      <c r="I46" s="19">
        <v>7</v>
      </c>
      <c r="J46" s="19">
        <v>7</v>
      </c>
      <c r="K46" s="19">
        <v>8</v>
      </c>
      <c r="L46" s="19">
        <v>11</v>
      </c>
      <c r="M46" s="19">
        <v>4</v>
      </c>
      <c r="N46" s="19">
        <v>0</v>
      </c>
      <c r="O46" s="19">
        <v>47</v>
      </c>
      <c r="P46" s="19">
        <v>184</v>
      </c>
      <c r="Q46" s="20">
        <v>48.94</v>
      </c>
    </row>
    <row r="47" spans="1:17" ht="15" customHeight="1" x14ac:dyDescent="0.25">
      <c r="A47" s="48">
        <v>39</v>
      </c>
      <c r="B47" s="49" t="s">
        <v>63</v>
      </c>
      <c r="C47" s="18">
        <v>35</v>
      </c>
      <c r="D47" s="19">
        <v>35</v>
      </c>
      <c r="E47" s="20">
        <v>100</v>
      </c>
      <c r="F47" s="19">
        <v>1</v>
      </c>
      <c r="G47" s="19">
        <v>1</v>
      </c>
      <c r="H47" s="19">
        <v>4</v>
      </c>
      <c r="I47" s="19">
        <v>9</v>
      </c>
      <c r="J47" s="19">
        <v>3</v>
      </c>
      <c r="K47" s="19">
        <v>8</v>
      </c>
      <c r="L47" s="19">
        <v>8</v>
      </c>
      <c r="M47" s="19">
        <v>1</v>
      </c>
      <c r="N47" s="19">
        <v>0</v>
      </c>
      <c r="O47" s="19">
        <v>35</v>
      </c>
      <c r="P47" s="19">
        <v>137</v>
      </c>
      <c r="Q47" s="20">
        <v>48.93</v>
      </c>
    </row>
    <row r="48" spans="1:17" ht="15" customHeight="1" x14ac:dyDescent="0.25">
      <c r="A48" s="48">
        <v>40</v>
      </c>
      <c r="B48" s="49" t="s">
        <v>53</v>
      </c>
      <c r="C48" s="18">
        <v>40</v>
      </c>
      <c r="D48" s="19">
        <v>40</v>
      </c>
      <c r="E48" s="20">
        <v>100</v>
      </c>
      <c r="F48" s="19">
        <v>0</v>
      </c>
      <c r="G48" s="19">
        <v>9</v>
      </c>
      <c r="H48" s="19">
        <v>2</v>
      </c>
      <c r="I48" s="19">
        <v>3</v>
      </c>
      <c r="J48" s="19">
        <v>6</v>
      </c>
      <c r="K48" s="19">
        <v>7</v>
      </c>
      <c r="L48" s="19">
        <v>8</v>
      </c>
      <c r="M48" s="19">
        <v>5</v>
      </c>
      <c r="N48" s="19">
        <v>0</v>
      </c>
      <c r="O48" s="19">
        <v>40</v>
      </c>
      <c r="P48" s="19">
        <v>156</v>
      </c>
      <c r="Q48" s="20">
        <v>48.75</v>
      </c>
    </row>
    <row r="49" spans="1:22" ht="15" customHeight="1" x14ac:dyDescent="0.25">
      <c r="A49" s="48">
        <v>41</v>
      </c>
      <c r="B49" s="49" t="s">
        <v>58</v>
      </c>
      <c r="C49" s="18">
        <v>51</v>
      </c>
      <c r="D49" s="19">
        <v>50</v>
      </c>
      <c r="E49" s="20">
        <v>98.04</v>
      </c>
      <c r="F49" s="19">
        <v>2</v>
      </c>
      <c r="G49" s="19">
        <v>1</v>
      </c>
      <c r="H49" s="19">
        <v>9</v>
      </c>
      <c r="I49" s="19">
        <v>7</v>
      </c>
      <c r="J49" s="19">
        <v>6</v>
      </c>
      <c r="K49" s="19">
        <v>9</v>
      </c>
      <c r="L49" s="19">
        <v>13</v>
      </c>
      <c r="M49" s="19">
        <v>3</v>
      </c>
      <c r="N49" s="19">
        <v>1</v>
      </c>
      <c r="O49" s="19">
        <v>51</v>
      </c>
      <c r="P49" s="19">
        <v>192</v>
      </c>
      <c r="Q49" s="20">
        <v>47.06</v>
      </c>
    </row>
    <row r="50" spans="1:22" ht="15" customHeight="1" x14ac:dyDescent="0.25">
      <c r="A50" s="48">
        <v>42</v>
      </c>
      <c r="B50" s="49" t="s">
        <v>42</v>
      </c>
      <c r="C50" s="18">
        <v>26</v>
      </c>
      <c r="D50" s="19">
        <v>26</v>
      </c>
      <c r="E50" s="20">
        <v>100</v>
      </c>
      <c r="F50" s="19">
        <v>0</v>
      </c>
      <c r="G50" s="19">
        <v>1</v>
      </c>
      <c r="H50" s="19">
        <v>3</v>
      </c>
      <c r="I50" s="19">
        <v>3</v>
      </c>
      <c r="J50" s="19">
        <v>4</v>
      </c>
      <c r="K50" s="19">
        <v>11</v>
      </c>
      <c r="L50" s="19">
        <v>4</v>
      </c>
      <c r="M50" s="19">
        <v>0</v>
      </c>
      <c r="N50" s="19">
        <v>0</v>
      </c>
      <c r="O50" s="19">
        <v>26</v>
      </c>
      <c r="P50" s="19">
        <v>97</v>
      </c>
      <c r="Q50" s="20">
        <v>46.63</v>
      </c>
    </row>
    <row r="51" spans="1:22" ht="15" customHeight="1" x14ac:dyDescent="0.25">
      <c r="A51" s="48">
        <v>43</v>
      </c>
      <c r="B51" s="49" t="s">
        <v>56</v>
      </c>
      <c r="C51" s="18">
        <v>39</v>
      </c>
      <c r="D51" s="19">
        <v>39</v>
      </c>
      <c r="E51" s="20">
        <v>100</v>
      </c>
      <c r="F51" s="19">
        <v>1</v>
      </c>
      <c r="G51" s="19">
        <v>1</v>
      </c>
      <c r="H51" s="19">
        <v>2</v>
      </c>
      <c r="I51" s="19">
        <v>5</v>
      </c>
      <c r="J51" s="19">
        <v>8</v>
      </c>
      <c r="K51" s="19">
        <v>14</v>
      </c>
      <c r="L51" s="19">
        <v>7</v>
      </c>
      <c r="M51" s="19">
        <v>1</v>
      </c>
      <c r="N51" s="19">
        <v>0</v>
      </c>
      <c r="O51" s="19">
        <v>39</v>
      </c>
      <c r="P51" s="19">
        <v>141</v>
      </c>
      <c r="Q51" s="20">
        <v>45.19</v>
      </c>
    </row>
    <row r="52" spans="1:22" ht="15" customHeight="1" x14ac:dyDescent="0.25">
      <c r="A52" s="48">
        <v>44</v>
      </c>
      <c r="B52" s="49" t="s">
        <v>71</v>
      </c>
      <c r="C52" s="18">
        <v>34</v>
      </c>
      <c r="D52" s="19">
        <v>34</v>
      </c>
      <c r="E52" s="20">
        <v>100</v>
      </c>
      <c r="F52" s="19">
        <v>0</v>
      </c>
      <c r="G52" s="19">
        <v>1</v>
      </c>
      <c r="H52" s="19">
        <v>3</v>
      </c>
      <c r="I52" s="19">
        <v>10</v>
      </c>
      <c r="J52" s="19">
        <v>3</v>
      </c>
      <c r="K52" s="19">
        <v>6</v>
      </c>
      <c r="L52" s="19">
        <v>6</v>
      </c>
      <c r="M52" s="19">
        <v>5</v>
      </c>
      <c r="N52" s="19">
        <v>0</v>
      </c>
      <c r="O52" s="19">
        <v>34</v>
      </c>
      <c r="P52" s="19">
        <v>122</v>
      </c>
      <c r="Q52" s="20">
        <v>44.85</v>
      </c>
    </row>
    <row r="53" spans="1:22" ht="15" customHeight="1" x14ac:dyDescent="0.25">
      <c r="A53" s="48">
        <v>45</v>
      </c>
      <c r="B53" s="49" t="s">
        <v>64</v>
      </c>
      <c r="C53" s="18">
        <v>9</v>
      </c>
      <c r="D53" s="19">
        <v>9</v>
      </c>
      <c r="E53" s="20">
        <v>100</v>
      </c>
      <c r="F53" s="19">
        <v>0</v>
      </c>
      <c r="G53" s="19">
        <v>0</v>
      </c>
      <c r="H53" s="19">
        <v>0</v>
      </c>
      <c r="I53" s="19">
        <v>0</v>
      </c>
      <c r="J53" s="19">
        <v>4</v>
      </c>
      <c r="K53" s="19">
        <v>5</v>
      </c>
      <c r="L53" s="19">
        <v>0</v>
      </c>
      <c r="M53" s="19">
        <v>0</v>
      </c>
      <c r="N53" s="19">
        <v>0</v>
      </c>
      <c r="O53" s="19">
        <v>9</v>
      </c>
      <c r="P53" s="19">
        <v>31</v>
      </c>
      <c r="Q53" s="20">
        <v>43.06</v>
      </c>
    </row>
    <row r="54" spans="1:22" ht="15" customHeight="1" x14ac:dyDescent="0.25">
      <c r="A54" s="48">
        <v>46</v>
      </c>
      <c r="B54" s="49" t="s">
        <v>79</v>
      </c>
      <c r="C54" s="18">
        <v>35</v>
      </c>
      <c r="D54" s="19">
        <v>34</v>
      </c>
      <c r="E54" s="20">
        <v>97.14</v>
      </c>
      <c r="F54" s="19">
        <v>0</v>
      </c>
      <c r="G54" s="19">
        <v>2</v>
      </c>
      <c r="H54" s="19">
        <v>4</v>
      </c>
      <c r="I54" s="19">
        <v>4</v>
      </c>
      <c r="J54" s="19">
        <v>1</v>
      </c>
      <c r="K54" s="19">
        <v>12</v>
      </c>
      <c r="L54" s="19">
        <v>8</v>
      </c>
      <c r="M54" s="19">
        <v>3</v>
      </c>
      <c r="N54" s="19">
        <v>1</v>
      </c>
      <c r="O54" s="19">
        <v>35</v>
      </c>
      <c r="P54" s="19">
        <v>117</v>
      </c>
      <c r="Q54" s="20">
        <v>41.79</v>
      </c>
    </row>
    <row r="55" spans="1:22" ht="15" customHeight="1" x14ac:dyDescent="0.25">
      <c r="A55" s="48">
        <v>47</v>
      </c>
      <c r="B55" s="49" t="s">
        <v>77</v>
      </c>
      <c r="C55" s="18">
        <v>27</v>
      </c>
      <c r="D55" s="19">
        <v>27</v>
      </c>
      <c r="E55" s="20">
        <v>100</v>
      </c>
      <c r="F55" s="19">
        <v>1</v>
      </c>
      <c r="G55" s="19">
        <v>0</v>
      </c>
      <c r="H55" s="19">
        <v>0</v>
      </c>
      <c r="I55" s="19">
        <v>0</v>
      </c>
      <c r="J55" s="19">
        <v>3</v>
      </c>
      <c r="K55" s="19">
        <v>2</v>
      </c>
      <c r="L55" s="19">
        <v>7</v>
      </c>
      <c r="M55" s="19">
        <v>14</v>
      </c>
      <c r="N55" s="19">
        <v>0</v>
      </c>
      <c r="O55" s="19">
        <v>27</v>
      </c>
      <c r="P55" s="19">
        <v>54</v>
      </c>
      <c r="Q55" s="20">
        <v>25</v>
      </c>
    </row>
    <row r="56" spans="1:22" ht="15" customHeight="1" x14ac:dyDescent="0.25">
      <c r="A56" s="72" t="s">
        <v>26</v>
      </c>
      <c r="B56" s="72"/>
      <c r="C56" s="51">
        <f>SUM(C9:C55)</f>
        <v>1742</v>
      </c>
      <c r="D56" s="51">
        <f>SUM(D9:D55)</f>
        <v>1739</v>
      </c>
      <c r="E56" s="52">
        <f>IF(C56&gt;0,ROUND((D56/C56)*100,2),0)</f>
        <v>99.83</v>
      </c>
      <c r="F56" s="51">
        <f>SUM(F9:F55)</f>
        <v>138</v>
      </c>
      <c r="G56" s="51">
        <f>SUM(G9:G55)</f>
        <v>204</v>
      </c>
      <c r="H56" s="51">
        <f>SUM(H9:H55)</f>
        <v>272</v>
      </c>
      <c r="I56" s="51">
        <f>SUM(I9:I55)</f>
        <v>303</v>
      </c>
      <c r="J56" s="51">
        <f>SUM(J9:J55)</f>
        <v>283</v>
      </c>
      <c r="K56" s="51">
        <f>SUM(K9:K55)</f>
        <v>298</v>
      </c>
      <c r="L56" s="51">
        <f>SUM(L9:L55)</f>
        <v>161</v>
      </c>
      <c r="M56" s="51">
        <f>SUM(M9:M55)</f>
        <v>80</v>
      </c>
      <c r="N56" s="51">
        <f>SUM(N9:N55)</f>
        <v>3</v>
      </c>
      <c r="O56" s="51">
        <f>SUM(O9:O55)</f>
        <v>1742</v>
      </c>
      <c r="P56" s="51">
        <f>SUM(P9:P55)</f>
        <v>8107</v>
      </c>
      <c r="Q56" s="52">
        <f>IF(C56&gt;0,ROUND((P56/C56)*12.5,2),0)</f>
        <v>58.17</v>
      </c>
    </row>
    <row r="57" spans="1:22" s="9" customFormat="1" ht="10.199999999999999" x14ac:dyDescent="0.25">
      <c r="A57" s="73" t="s">
        <v>24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4"/>
      <c r="R57" s="7"/>
      <c r="S57" s="8"/>
      <c r="T57" s="7"/>
      <c r="U57" s="7"/>
      <c r="V57" s="7"/>
    </row>
    <row r="58" spans="1:22" s="9" customFormat="1" ht="40.049999999999997" customHeight="1" x14ac:dyDescent="0.2">
      <c r="A58" s="80" t="s">
        <v>27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"/>
      <c r="S58" s="8"/>
      <c r="T58" s="7"/>
      <c r="U58" s="7"/>
      <c r="V58" s="7"/>
    </row>
    <row r="59" spans="1:22" s="17" customFormat="1" ht="40.049999999999997" customHeight="1" x14ac:dyDescent="0.25">
      <c r="A59" s="81" t="s">
        <v>28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6"/>
      <c r="S59" s="15"/>
      <c r="T59" s="16"/>
      <c r="U59" s="16"/>
      <c r="V59" s="16"/>
    </row>
    <row r="1040" spans="1:22" ht="24.9" customHeight="1" x14ac:dyDescent="0.25">
      <c r="A1040" s="12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</sheetData>
  <sheetProtection algorithmName="SHA-512" hashValue="sLJJNEh6W4mxj4QUsVEeTZu7pL314B3kHcAHUj9Y5xtNgBlvb5mGX3hi4rW7awvxIncoxr8oj2zNEAkNRhDbdA==" saltValue="RUnr8tpQxQkH62hIOU6ruw==" spinCount="100000" sheet="1" objects="1" scenarios="1"/>
  <mergeCells count="11">
    <mergeCell ref="A7:Q7"/>
    <mergeCell ref="A56:B56"/>
    <mergeCell ref="A57:Q57"/>
    <mergeCell ref="A58:Q58"/>
    <mergeCell ref="A59:Q59"/>
    <mergeCell ref="A1:Q1"/>
    <mergeCell ref="A2:Q2"/>
    <mergeCell ref="A3:Q3"/>
    <mergeCell ref="A4:Q4"/>
    <mergeCell ref="A5:Q5"/>
    <mergeCell ref="A6:Q6"/>
  </mergeCells>
  <conditionalFormatting sqref="Q9:Q55">
    <cfRule type="cellIs" dxfId="29" priority="589" operator="lessThan">
      <formula>$Q$56</formula>
    </cfRule>
    <cfRule type="cellIs" dxfId="28" priority="590" operator="greaterThanOrEqual">
      <formula>$Q$56</formula>
    </cfRule>
  </conditionalFormatting>
  <hyperlinks>
    <hyperlink ref="S2" location="Index!D11" tooltip="Click here to go back to Table of Contents" display="Index page" xr:uid="{388D94F9-14B2-478C-A4E6-E4D7A35D7835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8B3B0-8FBD-49FD-8375-F1C5EF829FC1}">
  <dimension ref="A1:V105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96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39</v>
      </c>
      <c r="C9" s="18">
        <v>52</v>
      </c>
      <c r="D9" s="19">
        <v>52</v>
      </c>
      <c r="E9" s="20">
        <v>100</v>
      </c>
      <c r="F9" s="19">
        <v>10</v>
      </c>
      <c r="G9" s="19">
        <v>11</v>
      </c>
      <c r="H9" s="19">
        <v>11</v>
      </c>
      <c r="I9" s="19">
        <v>10</v>
      </c>
      <c r="J9" s="19">
        <v>9</v>
      </c>
      <c r="K9" s="19">
        <v>1</v>
      </c>
      <c r="L9" s="19">
        <v>0</v>
      </c>
      <c r="M9" s="19">
        <v>0</v>
      </c>
      <c r="N9" s="19">
        <v>0</v>
      </c>
      <c r="O9" s="19">
        <v>52</v>
      </c>
      <c r="P9" s="19">
        <v>312</v>
      </c>
      <c r="Q9" s="20">
        <v>75</v>
      </c>
    </row>
    <row r="10" spans="1:22" ht="15" customHeight="1" x14ac:dyDescent="0.25">
      <c r="A10" s="48">
        <v>2</v>
      </c>
      <c r="B10" s="49" t="s">
        <v>45</v>
      </c>
      <c r="C10" s="18">
        <v>38</v>
      </c>
      <c r="D10" s="19">
        <v>38</v>
      </c>
      <c r="E10" s="20">
        <v>100</v>
      </c>
      <c r="F10" s="19">
        <v>5</v>
      </c>
      <c r="G10" s="19">
        <v>7</v>
      </c>
      <c r="H10" s="19">
        <v>12</v>
      </c>
      <c r="I10" s="19">
        <v>8</v>
      </c>
      <c r="J10" s="19">
        <v>5</v>
      </c>
      <c r="K10" s="19">
        <v>1</v>
      </c>
      <c r="L10" s="19">
        <v>0</v>
      </c>
      <c r="M10" s="19">
        <v>0</v>
      </c>
      <c r="N10" s="19">
        <v>0</v>
      </c>
      <c r="O10" s="19">
        <v>38</v>
      </c>
      <c r="P10" s="19">
        <v>224</v>
      </c>
      <c r="Q10" s="20">
        <v>73.680000000000007</v>
      </c>
    </row>
    <row r="11" spans="1:22" ht="15" customHeight="1" x14ac:dyDescent="0.25">
      <c r="A11" s="48">
        <v>3</v>
      </c>
      <c r="B11" s="49" t="s">
        <v>52</v>
      </c>
      <c r="C11" s="18">
        <v>40</v>
      </c>
      <c r="D11" s="19">
        <v>40</v>
      </c>
      <c r="E11" s="20">
        <v>100</v>
      </c>
      <c r="F11" s="19">
        <v>8</v>
      </c>
      <c r="G11" s="19">
        <v>5</v>
      </c>
      <c r="H11" s="19">
        <v>6</v>
      </c>
      <c r="I11" s="19">
        <v>10</v>
      </c>
      <c r="J11" s="19">
        <v>11</v>
      </c>
      <c r="K11" s="19">
        <v>0</v>
      </c>
      <c r="L11" s="19">
        <v>0</v>
      </c>
      <c r="M11" s="19">
        <v>0</v>
      </c>
      <c r="N11" s="19">
        <v>0</v>
      </c>
      <c r="O11" s="19">
        <v>40</v>
      </c>
      <c r="P11" s="19">
        <v>229</v>
      </c>
      <c r="Q11" s="20">
        <v>71.56</v>
      </c>
    </row>
    <row r="12" spans="1:22" ht="15" customHeight="1" x14ac:dyDescent="0.25">
      <c r="A12" s="48">
        <v>4</v>
      </c>
      <c r="B12" s="49" t="s">
        <v>62</v>
      </c>
      <c r="C12" s="18">
        <v>14</v>
      </c>
      <c r="D12" s="19">
        <v>14</v>
      </c>
      <c r="E12" s="20">
        <v>100</v>
      </c>
      <c r="F12" s="19">
        <v>3</v>
      </c>
      <c r="G12" s="19">
        <v>1</v>
      </c>
      <c r="H12" s="19">
        <v>4</v>
      </c>
      <c r="I12" s="19">
        <v>3</v>
      </c>
      <c r="J12" s="19">
        <v>2</v>
      </c>
      <c r="K12" s="19">
        <v>0</v>
      </c>
      <c r="L12" s="19">
        <v>1</v>
      </c>
      <c r="M12" s="19">
        <v>0</v>
      </c>
      <c r="N12" s="19">
        <v>0</v>
      </c>
      <c r="O12" s="19">
        <v>14</v>
      </c>
      <c r="P12" s="19">
        <v>80</v>
      </c>
      <c r="Q12" s="20">
        <v>71.430000000000007</v>
      </c>
    </row>
    <row r="13" spans="1:22" ht="15" customHeight="1" x14ac:dyDescent="0.25">
      <c r="A13" s="48">
        <v>5</v>
      </c>
      <c r="B13" s="49" t="s">
        <v>47</v>
      </c>
      <c r="C13" s="18">
        <v>14</v>
      </c>
      <c r="D13" s="19">
        <v>14</v>
      </c>
      <c r="E13" s="20">
        <v>100</v>
      </c>
      <c r="F13" s="19">
        <v>0</v>
      </c>
      <c r="G13" s="19">
        <v>2</v>
      </c>
      <c r="H13" s="19">
        <v>5</v>
      </c>
      <c r="I13" s="19">
        <v>7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14</v>
      </c>
      <c r="P13" s="19">
        <v>79</v>
      </c>
      <c r="Q13" s="20">
        <v>70.540000000000006</v>
      </c>
    </row>
    <row r="14" spans="1:22" ht="15" customHeight="1" x14ac:dyDescent="0.25">
      <c r="A14" s="48">
        <v>6</v>
      </c>
      <c r="B14" s="49" t="s">
        <v>55</v>
      </c>
      <c r="C14" s="18">
        <v>43</v>
      </c>
      <c r="D14" s="19">
        <v>43</v>
      </c>
      <c r="E14" s="20">
        <v>100</v>
      </c>
      <c r="F14" s="19">
        <v>4</v>
      </c>
      <c r="G14" s="19">
        <v>6</v>
      </c>
      <c r="H14" s="19">
        <v>15</v>
      </c>
      <c r="I14" s="19">
        <v>8</v>
      </c>
      <c r="J14" s="19">
        <v>4</v>
      </c>
      <c r="K14" s="19">
        <v>6</v>
      </c>
      <c r="L14" s="19">
        <v>0</v>
      </c>
      <c r="M14" s="19">
        <v>0</v>
      </c>
      <c r="N14" s="19">
        <v>0</v>
      </c>
      <c r="O14" s="19">
        <v>43</v>
      </c>
      <c r="P14" s="19">
        <v>238</v>
      </c>
      <c r="Q14" s="20">
        <v>69.19</v>
      </c>
    </row>
    <row r="15" spans="1:22" ht="15" customHeight="1" x14ac:dyDescent="0.25">
      <c r="A15" s="48">
        <v>7</v>
      </c>
      <c r="B15" s="49" t="s">
        <v>34</v>
      </c>
      <c r="C15" s="18">
        <v>20</v>
      </c>
      <c r="D15" s="19">
        <v>20</v>
      </c>
      <c r="E15" s="20">
        <v>100</v>
      </c>
      <c r="F15" s="19">
        <v>3</v>
      </c>
      <c r="G15" s="19">
        <v>3</v>
      </c>
      <c r="H15" s="19">
        <v>4</v>
      </c>
      <c r="I15" s="19">
        <v>3</v>
      </c>
      <c r="J15" s="19">
        <v>5</v>
      </c>
      <c r="K15" s="19">
        <v>2</v>
      </c>
      <c r="L15" s="19">
        <v>0</v>
      </c>
      <c r="M15" s="19">
        <v>0</v>
      </c>
      <c r="N15" s="19">
        <v>0</v>
      </c>
      <c r="O15" s="19">
        <v>20</v>
      </c>
      <c r="P15" s="19">
        <v>110</v>
      </c>
      <c r="Q15" s="20">
        <v>68.75</v>
      </c>
    </row>
    <row r="16" spans="1:22" ht="15" customHeight="1" x14ac:dyDescent="0.25">
      <c r="A16" s="48">
        <v>8</v>
      </c>
      <c r="B16" s="49" t="s">
        <v>72</v>
      </c>
      <c r="C16" s="18">
        <v>25</v>
      </c>
      <c r="D16" s="19">
        <v>24</v>
      </c>
      <c r="E16" s="20">
        <v>96</v>
      </c>
      <c r="F16" s="19">
        <v>4</v>
      </c>
      <c r="G16" s="19">
        <v>3</v>
      </c>
      <c r="H16" s="19">
        <v>6</v>
      </c>
      <c r="I16" s="19">
        <v>4</v>
      </c>
      <c r="J16" s="19">
        <v>7</v>
      </c>
      <c r="K16" s="19">
        <v>0</v>
      </c>
      <c r="L16" s="19">
        <v>0</v>
      </c>
      <c r="M16" s="19">
        <v>0</v>
      </c>
      <c r="N16" s="19">
        <v>1</v>
      </c>
      <c r="O16" s="19">
        <v>25</v>
      </c>
      <c r="P16" s="19">
        <v>137</v>
      </c>
      <c r="Q16" s="20">
        <v>68.5</v>
      </c>
    </row>
    <row r="17" spans="1:17" ht="15" customHeight="1" x14ac:dyDescent="0.25">
      <c r="A17" s="48">
        <v>9</v>
      </c>
      <c r="B17" s="49" t="s">
        <v>33</v>
      </c>
      <c r="C17" s="18">
        <v>38</v>
      </c>
      <c r="D17" s="19">
        <v>38</v>
      </c>
      <c r="E17" s="20">
        <v>100</v>
      </c>
      <c r="F17" s="19">
        <v>3</v>
      </c>
      <c r="G17" s="19">
        <v>6</v>
      </c>
      <c r="H17" s="19">
        <v>10</v>
      </c>
      <c r="I17" s="19">
        <v>9</v>
      </c>
      <c r="J17" s="19">
        <v>7</v>
      </c>
      <c r="K17" s="19">
        <v>3</v>
      </c>
      <c r="L17" s="19">
        <v>0</v>
      </c>
      <c r="M17" s="19">
        <v>0</v>
      </c>
      <c r="N17" s="19">
        <v>0</v>
      </c>
      <c r="O17" s="19">
        <v>38</v>
      </c>
      <c r="P17" s="19">
        <v>208</v>
      </c>
      <c r="Q17" s="20">
        <v>68.42</v>
      </c>
    </row>
    <row r="18" spans="1:17" ht="15" customHeight="1" x14ac:dyDescent="0.25">
      <c r="A18" s="48">
        <v>10</v>
      </c>
      <c r="B18" s="49" t="s">
        <v>67</v>
      </c>
      <c r="C18" s="18">
        <v>28</v>
      </c>
      <c r="D18" s="19">
        <v>28</v>
      </c>
      <c r="E18" s="20">
        <v>100</v>
      </c>
      <c r="F18" s="19">
        <v>1</v>
      </c>
      <c r="G18" s="19">
        <v>2</v>
      </c>
      <c r="H18" s="19">
        <v>11</v>
      </c>
      <c r="I18" s="19">
        <v>8</v>
      </c>
      <c r="J18" s="19">
        <v>3</v>
      </c>
      <c r="K18" s="19">
        <v>2</v>
      </c>
      <c r="L18" s="19">
        <v>1</v>
      </c>
      <c r="M18" s="19">
        <v>0</v>
      </c>
      <c r="N18" s="19">
        <v>0</v>
      </c>
      <c r="O18" s="19">
        <v>28</v>
      </c>
      <c r="P18" s="19">
        <v>148</v>
      </c>
      <c r="Q18" s="20">
        <v>66.069999999999993</v>
      </c>
    </row>
    <row r="19" spans="1:17" ht="15" customHeight="1" x14ac:dyDescent="0.25">
      <c r="A19" s="48">
        <v>11</v>
      </c>
      <c r="B19" s="49" t="s">
        <v>71</v>
      </c>
      <c r="C19" s="18">
        <v>34</v>
      </c>
      <c r="D19" s="19">
        <v>34</v>
      </c>
      <c r="E19" s="20">
        <v>100</v>
      </c>
      <c r="F19" s="19">
        <v>2</v>
      </c>
      <c r="G19" s="19">
        <v>6</v>
      </c>
      <c r="H19" s="19">
        <v>9</v>
      </c>
      <c r="I19" s="19">
        <v>6</v>
      </c>
      <c r="J19" s="19">
        <v>5</v>
      </c>
      <c r="K19" s="19">
        <v>3</v>
      </c>
      <c r="L19" s="19">
        <v>3</v>
      </c>
      <c r="M19" s="19">
        <v>0</v>
      </c>
      <c r="N19" s="19">
        <v>0</v>
      </c>
      <c r="O19" s="19">
        <v>34</v>
      </c>
      <c r="P19" s="19">
        <v>177</v>
      </c>
      <c r="Q19" s="20">
        <v>65.069999999999993</v>
      </c>
    </row>
    <row r="20" spans="1:17" ht="15" customHeight="1" x14ac:dyDescent="0.25">
      <c r="A20" s="48">
        <v>12</v>
      </c>
      <c r="B20" s="49" t="s">
        <v>50</v>
      </c>
      <c r="C20" s="18">
        <v>35</v>
      </c>
      <c r="D20" s="19">
        <v>35</v>
      </c>
      <c r="E20" s="20">
        <v>100</v>
      </c>
      <c r="F20" s="19">
        <v>5</v>
      </c>
      <c r="G20" s="19">
        <v>4</v>
      </c>
      <c r="H20" s="19">
        <v>6</v>
      </c>
      <c r="I20" s="19">
        <v>4</v>
      </c>
      <c r="J20" s="19">
        <v>6</v>
      </c>
      <c r="K20" s="19">
        <v>8</v>
      </c>
      <c r="L20" s="19">
        <v>1</v>
      </c>
      <c r="M20" s="19">
        <v>1</v>
      </c>
      <c r="N20" s="19">
        <v>0</v>
      </c>
      <c r="O20" s="19">
        <v>35</v>
      </c>
      <c r="P20" s="19">
        <v>175</v>
      </c>
      <c r="Q20" s="20">
        <v>62.5</v>
      </c>
    </row>
    <row r="21" spans="1:17" ht="15" customHeight="1" x14ac:dyDescent="0.25">
      <c r="A21" s="48">
        <v>13</v>
      </c>
      <c r="B21" s="49" t="s">
        <v>48</v>
      </c>
      <c r="C21" s="18">
        <v>69</v>
      </c>
      <c r="D21" s="19">
        <v>68</v>
      </c>
      <c r="E21" s="20">
        <v>98.55</v>
      </c>
      <c r="F21" s="19">
        <v>6</v>
      </c>
      <c r="G21" s="19">
        <v>12</v>
      </c>
      <c r="H21" s="19">
        <v>16</v>
      </c>
      <c r="I21" s="19">
        <v>9</v>
      </c>
      <c r="J21" s="19">
        <v>6</v>
      </c>
      <c r="K21" s="19">
        <v>13</v>
      </c>
      <c r="L21" s="19">
        <v>2</v>
      </c>
      <c r="M21" s="19">
        <v>4</v>
      </c>
      <c r="N21" s="19">
        <v>1</v>
      </c>
      <c r="O21" s="19">
        <v>69</v>
      </c>
      <c r="P21" s="19">
        <v>344</v>
      </c>
      <c r="Q21" s="20">
        <v>62.32</v>
      </c>
    </row>
    <row r="22" spans="1:17" ht="15" customHeight="1" x14ac:dyDescent="0.25">
      <c r="A22" s="48">
        <v>14</v>
      </c>
      <c r="B22" s="49" t="s">
        <v>57</v>
      </c>
      <c r="C22" s="18">
        <v>47</v>
      </c>
      <c r="D22" s="19">
        <v>47</v>
      </c>
      <c r="E22" s="20">
        <v>100</v>
      </c>
      <c r="F22" s="19">
        <v>3</v>
      </c>
      <c r="G22" s="19">
        <v>3</v>
      </c>
      <c r="H22" s="19">
        <v>6</v>
      </c>
      <c r="I22" s="19">
        <v>13</v>
      </c>
      <c r="J22" s="19">
        <v>17</v>
      </c>
      <c r="K22" s="19">
        <v>3</v>
      </c>
      <c r="L22" s="19">
        <v>1</v>
      </c>
      <c r="M22" s="19">
        <v>1</v>
      </c>
      <c r="N22" s="19">
        <v>0</v>
      </c>
      <c r="O22" s="19">
        <v>47</v>
      </c>
      <c r="P22" s="19">
        <v>226</v>
      </c>
      <c r="Q22" s="20">
        <v>60.11</v>
      </c>
    </row>
    <row r="23" spans="1:17" ht="15" customHeight="1" x14ac:dyDescent="0.25">
      <c r="A23" s="48">
        <v>15</v>
      </c>
      <c r="B23" s="49" t="s">
        <v>44</v>
      </c>
      <c r="C23" s="18">
        <v>36</v>
      </c>
      <c r="D23" s="19">
        <v>36</v>
      </c>
      <c r="E23" s="20">
        <v>100</v>
      </c>
      <c r="F23" s="19">
        <v>4</v>
      </c>
      <c r="G23" s="19">
        <v>4</v>
      </c>
      <c r="H23" s="19">
        <v>5</v>
      </c>
      <c r="I23" s="19">
        <v>5</v>
      </c>
      <c r="J23" s="19">
        <v>10</v>
      </c>
      <c r="K23" s="19">
        <v>3</v>
      </c>
      <c r="L23" s="19">
        <v>3</v>
      </c>
      <c r="M23" s="19">
        <v>2</v>
      </c>
      <c r="N23" s="19">
        <v>0</v>
      </c>
      <c r="O23" s="19">
        <v>36</v>
      </c>
      <c r="P23" s="19">
        <v>172</v>
      </c>
      <c r="Q23" s="20">
        <v>59.72</v>
      </c>
    </row>
    <row r="24" spans="1:17" ht="15" customHeight="1" x14ac:dyDescent="0.25">
      <c r="A24" s="48">
        <v>16</v>
      </c>
      <c r="B24" s="49" t="s">
        <v>54</v>
      </c>
      <c r="C24" s="18">
        <v>97</v>
      </c>
      <c r="D24" s="19">
        <v>96</v>
      </c>
      <c r="E24" s="20">
        <v>98.97</v>
      </c>
      <c r="F24" s="19">
        <v>15</v>
      </c>
      <c r="G24" s="19">
        <v>11</v>
      </c>
      <c r="H24" s="19">
        <v>10</v>
      </c>
      <c r="I24" s="19">
        <v>17</v>
      </c>
      <c r="J24" s="19">
        <v>12</v>
      </c>
      <c r="K24" s="19">
        <v>11</v>
      </c>
      <c r="L24" s="19">
        <v>17</v>
      </c>
      <c r="M24" s="19">
        <v>3</v>
      </c>
      <c r="N24" s="19">
        <v>1</v>
      </c>
      <c r="O24" s="19">
        <v>97</v>
      </c>
      <c r="P24" s="19">
        <v>460</v>
      </c>
      <c r="Q24" s="20">
        <v>59.28</v>
      </c>
    </row>
    <row r="25" spans="1:17" ht="15" customHeight="1" x14ac:dyDescent="0.25">
      <c r="A25" s="48">
        <v>17</v>
      </c>
      <c r="B25" s="49" t="s">
        <v>53</v>
      </c>
      <c r="C25" s="18">
        <v>40</v>
      </c>
      <c r="D25" s="19">
        <v>40</v>
      </c>
      <c r="E25" s="20">
        <v>100</v>
      </c>
      <c r="F25" s="19">
        <v>3</v>
      </c>
      <c r="G25" s="19">
        <v>4</v>
      </c>
      <c r="H25" s="19">
        <v>4</v>
      </c>
      <c r="I25" s="19">
        <v>12</v>
      </c>
      <c r="J25" s="19">
        <v>6</v>
      </c>
      <c r="K25" s="19">
        <v>7</v>
      </c>
      <c r="L25" s="19">
        <v>3</v>
      </c>
      <c r="M25" s="19">
        <v>1</v>
      </c>
      <c r="N25" s="19">
        <v>0</v>
      </c>
      <c r="O25" s="19">
        <v>40</v>
      </c>
      <c r="P25" s="19">
        <v>188</v>
      </c>
      <c r="Q25" s="20">
        <v>58.75</v>
      </c>
    </row>
    <row r="26" spans="1:17" ht="15" customHeight="1" x14ac:dyDescent="0.25">
      <c r="A26" s="48">
        <v>18</v>
      </c>
      <c r="B26" s="49" t="s">
        <v>38</v>
      </c>
      <c r="C26" s="18">
        <v>40</v>
      </c>
      <c r="D26" s="19">
        <v>40</v>
      </c>
      <c r="E26" s="20">
        <v>100</v>
      </c>
      <c r="F26" s="19">
        <v>1</v>
      </c>
      <c r="G26" s="19">
        <v>5</v>
      </c>
      <c r="H26" s="19">
        <v>7</v>
      </c>
      <c r="I26" s="19">
        <v>9</v>
      </c>
      <c r="J26" s="19">
        <v>11</v>
      </c>
      <c r="K26" s="19">
        <v>0</v>
      </c>
      <c r="L26" s="19">
        <v>4</v>
      </c>
      <c r="M26" s="19">
        <v>3</v>
      </c>
      <c r="N26" s="19">
        <v>0</v>
      </c>
      <c r="O26" s="19">
        <v>40</v>
      </c>
      <c r="P26" s="19">
        <v>185</v>
      </c>
      <c r="Q26" s="20">
        <v>57.81</v>
      </c>
    </row>
    <row r="27" spans="1:17" ht="15" customHeight="1" x14ac:dyDescent="0.25">
      <c r="A27" s="48">
        <v>19</v>
      </c>
      <c r="B27" s="49" t="s">
        <v>74</v>
      </c>
      <c r="C27" s="18">
        <v>16</v>
      </c>
      <c r="D27" s="19">
        <v>16</v>
      </c>
      <c r="E27" s="20">
        <v>100</v>
      </c>
      <c r="F27" s="19">
        <v>0</v>
      </c>
      <c r="G27" s="19">
        <v>1</v>
      </c>
      <c r="H27" s="19">
        <v>4</v>
      </c>
      <c r="I27" s="19">
        <v>4</v>
      </c>
      <c r="J27" s="19">
        <v>5</v>
      </c>
      <c r="K27" s="19">
        <v>0</v>
      </c>
      <c r="L27" s="19">
        <v>1</v>
      </c>
      <c r="M27" s="19">
        <v>1</v>
      </c>
      <c r="N27" s="19">
        <v>0</v>
      </c>
      <c r="O27" s="19">
        <v>16</v>
      </c>
      <c r="P27" s="19">
        <v>74</v>
      </c>
      <c r="Q27" s="20">
        <v>57.81</v>
      </c>
    </row>
    <row r="28" spans="1:17" ht="15" customHeight="1" x14ac:dyDescent="0.25">
      <c r="A28" s="48">
        <v>20</v>
      </c>
      <c r="B28" s="49" t="s">
        <v>35</v>
      </c>
      <c r="C28" s="18">
        <v>24</v>
      </c>
      <c r="D28" s="19">
        <v>24</v>
      </c>
      <c r="E28" s="20">
        <v>100</v>
      </c>
      <c r="F28" s="19">
        <v>0</v>
      </c>
      <c r="G28" s="19">
        <v>5</v>
      </c>
      <c r="H28" s="19">
        <v>3</v>
      </c>
      <c r="I28" s="19">
        <v>4</v>
      </c>
      <c r="J28" s="19">
        <v>4</v>
      </c>
      <c r="K28" s="19">
        <v>6</v>
      </c>
      <c r="L28" s="19">
        <v>1</v>
      </c>
      <c r="M28" s="19">
        <v>1</v>
      </c>
      <c r="N28" s="19">
        <v>0</v>
      </c>
      <c r="O28" s="19">
        <v>24</v>
      </c>
      <c r="P28" s="19">
        <v>110</v>
      </c>
      <c r="Q28" s="20">
        <v>57.29</v>
      </c>
    </row>
    <row r="29" spans="1:17" ht="15" customHeight="1" x14ac:dyDescent="0.25">
      <c r="A29" s="48">
        <v>21</v>
      </c>
      <c r="B29" s="49" t="s">
        <v>63</v>
      </c>
      <c r="C29" s="18">
        <v>35</v>
      </c>
      <c r="D29" s="19">
        <v>35</v>
      </c>
      <c r="E29" s="20">
        <v>100</v>
      </c>
      <c r="F29" s="19">
        <v>3</v>
      </c>
      <c r="G29" s="19">
        <v>3</v>
      </c>
      <c r="H29" s="19">
        <v>4</v>
      </c>
      <c r="I29" s="19">
        <v>5</v>
      </c>
      <c r="J29" s="19">
        <v>10</v>
      </c>
      <c r="K29" s="19">
        <v>5</v>
      </c>
      <c r="L29" s="19">
        <v>5</v>
      </c>
      <c r="M29" s="19">
        <v>0</v>
      </c>
      <c r="N29" s="19">
        <v>0</v>
      </c>
      <c r="O29" s="19">
        <v>35</v>
      </c>
      <c r="P29" s="19">
        <v>159</v>
      </c>
      <c r="Q29" s="20">
        <v>56.79</v>
      </c>
    </row>
    <row r="30" spans="1:17" ht="15" customHeight="1" x14ac:dyDescent="0.25">
      <c r="A30" s="48">
        <v>22</v>
      </c>
      <c r="B30" s="49" t="s">
        <v>70</v>
      </c>
      <c r="C30" s="18">
        <v>36</v>
      </c>
      <c r="D30" s="19">
        <v>36</v>
      </c>
      <c r="E30" s="20">
        <v>100</v>
      </c>
      <c r="F30" s="19">
        <v>2</v>
      </c>
      <c r="G30" s="19">
        <v>4</v>
      </c>
      <c r="H30" s="19">
        <v>5</v>
      </c>
      <c r="I30" s="19">
        <v>1</v>
      </c>
      <c r="J30" s="19">
        <v>15</v>
      </c>
      <c r="K30" s="19">
        <v>6</v>
      </c>
      <c r="L30" s="19">
        <v>2</v>
      </c>
      <c r="M30" s="19">
        <v>1</v>
      </c>
      <c r="N30" s="19">
        <v>0</v>
      </c>
      <c r="O30" s="19">
        <v>36</v>
      </c>
      <c r="P30" s="19">
        <v>162</v>
      </c>
      <c r="Q30" s="20">
        <v>56.25</v>
      </c>
    </row>
    <row r="31" spans="1:17" ht="15" customHeight="1" x14ac:dyDescent="0.25">
      <c r="A31" s="48">
        <v>23</v>
      </c>
      <c r="B31" s="49" t="s">
        <v>66</v>
      </c>
      <c r="C31" s="18">
        <v>46</v>
      </c>
      <c r="D31" s="19">
        <v>46</v>
      </c>
      <c r="E31" s="20">
        <v>100</v>
      </c>
      <c r="F31" s="19">
        <v>4</v>
      </c>
      <c r="G31" s="19">
        <v>3</v>
      </c>
      <c r="H31" s="19">
        <v>9</v>
      </c>
      <c r="I31" s="19">
        <v>5</v>
      </c>
      <c r="J31" s="19">
        <v>8</v>
      </c>
      <c r="K31" s="19">
        <v>10</v>
      </c>
      <c r="L31" s="19">
        <v>5</v>
      </c>
      <c r="M31" s="19">
        <v>2</v>
      </c>
      <c r="N31" s="19">
        <v>0</v>
      </c>
      <c r="O31" s="19">
        <v>46</v>
      </c>
      <c r="P31" s="19">
        <v>206</v>
      </c>
      <c r="Q31" s="20">
        <v>55.98</v>
      </c>
    </row>
    <row r="32" spans="1:17" ht="15" customHeight="1" x14ac:dyDescent="0.25">
      <c r="A32" s="48">
        <v>24</v>
      </c>
      <c r="B32" s="49" t="s">
        <v>68</v>
      </c>
      <c r="C32" s="18">
        <v>47</v>
      </c>
      <c r="D32" s="19">
        <v>47</v>
      </c>
      <c r="E32" s="20">
        <v>100</v>
      </c>
      <c r="F32" s="19">
        <v>2</v>
      </c>
      <c r="G32" s="19">
        <v>5</v>
      </c>
      <c r="H32" s="19">
        <v>5</v>
      </c>
      <c r="I32" s="19">
        <v>10</v>
      </c>
      <c r="J32" s="19">
        <v>10</v>
      </c>
      <c r="K32" s="19">
        <v>9</v>
      </c>
      <c r="L32" s="19">
        <v>6</v>
      </c>
      <c r="M32" s="19">
        <v>0</v>
      </c>
      <c r="N32" s="19">
        <v>0</v>
      </c>
      <c r="O32" s="19">
        <v>47</v>
      </c>
      <c r="P32" s="19">
        <v>210</v>
      </c>
      <c r="Q32" s="20">
        <v>55.85</v>
      </c>
    </row>
    <row r="33" spans="1:17" ht="15" customHeight="1" x14ac:dyDescent="0.25">
      <c r="A33" s="48">
        <v>25</v>
      </c>
      <c r="B33" s="49" t="s">
        <v>64</v>
      </c>
      <c r="C33" s="18">
        <v>9</v>
      </c>
      <c r="D33" s="19">
        <v>9</v>
      </c>
      <c r="E33" s="20">
        <v>100</v>
      </c>
      <c r="F33" s="19">
        <v>0</v>
      </c>
      <c r="G33" s="19">
        <v>0</v>
      </c>
      <c r="H33" s="19">
        <v>1</v>
      </c>
      <c r="I33" s="19">
        <v>4</v>
      </c>
      <c r="J33" s="19">
        <v>2</v>
      </c>
      <c r="K33" s="19">
        <v>2</v>
      </c>
      <c r="L33" s="19">
        <v>0</v>
      </c>
      <c r="M33" s="19">
        <v>0</v>
      </c>
      <c r="N33" s="19">
        <v>0</v>
      </c>
      <c r="O33" s="19">
        <v>9</v>
      </c>
      <c r="P33" s="19">
        <v>40</v>
      </c>
      <c r="Q33" s="20">
        <v>55.56</v>
      </c>
    </row>
    <row r="34" spans="1:17" ht="15" customHeight="1" x14ac:dyDescent="0.25">
      <c r="A34" s="48">
        <v>26</v>
      </c>
      <c r="B34" s="49" t="s">
        <v>41</v>
      </c>
      <c r="C34" s="18">
        <v>31</v>
      </c>
      <c r="D34" s="19">
        <v>31</v>
      </c>
      <c r="E34" s="20">
        <v>100</v>
      </c>
      <c r="F34" s="19">
        <v>0</v>
      </c>
      <c r="G34" s="19">
        <v>5</v>
      </c>
      <c r="H34" s="19">
        <v>6</v>
      </c>
      <c r="I34" s="19">
        <v>4</v>
      </c>
      <c r="J34" s="19">
        <v>7</v>
      </c>
      <c r="K34" s="19">
        <v>1</v>
      </c>
      <c r="L34" s="19">
        <v>7</v>
      </c>
      <c r="M34" s="19">
        <v>1</v>
      </c>
      <c r="N34" s="19">
        <v>0</v>
      </c>
      <c r="O34" s="19">
        <v>31</v>
      </c>
      <c r="P34" s="19">
        <v>137</v>
      </c>
      <c r="Q34" s="20">
        <v>55.24</v>
      </c>
    </row>
    <row r="35" spans="1:17" ht="15" customHeight="1" x14ac:dyDescent="0.25">
      <c r="A35" s="48">
        <v>27</v>
      </c>
      <c r="B35" s="49" t="s">
        <v>42</v>
      </c>
      <c r="C35" s="18">
        <v>26</v>
      </c>
      <c r="D35" s="19">
        <v>26</v>
      </c>
      <c r="E35" s="20">
        <v>100</v>
      </c>
      <c r="F35" s="19">
        <v>0</v>
      </c>
      <c r="G35" s="19">
        <v>3</v>
      </c>
      <c r="H35" s="19">
        <v>2</v>
      </c>
      <c r="I35" s="19">
        <v>6</v>
      </c>
      <c r="J35" s="19">
        <v>7</v>
      </c>
      <c r="K35" s="19">
        <v>7</v>
      </c>
      <c r="L35" s="19">
        <v>1</v>
      </c>
      <c r="M35" s="19">
        <v>0</v>
      </c>
      <c r="N35" s="19">
        <v>0</v>
      </c>
      <c r="O35" s="19">
        <v>26</v>
      </c>
      <c r="P35" s="19">
        <v>114</v>
      </c>
      <c r="Q35" s="20">
        <v>54.81</v>
      </c>
    </row>
    <row r="36" spans="1:17" ht="15" customHeight="1" x14ac:dyDescent="0.25">
      <c r="A36" s="48">
        <v>28</v>
      </c>
      <c r="B36" s="49" t="s">
        <v>40</v>
      </c>
      <c r="C36" s="18">
        <v>68</v>
      </c>
      <c r="D36" s="19">
        <v>68</v>
      </c>
      <c r="E36" s="20">
        <v>100</v>
      </c>
      <c r="F36" s="19">
        <v>5</v>
      </c>
      <c r="G36" s="19">
        <v>6</v>
      </c>
      <c r="H36" s="19">
        <v>10</v>
      </c>
      <c r="I36" s="19">
        <v>13</v>
      </c>
      <c r="J36" s="19">
        <v>11</v>
      </c>
      <c r="K36" s="19">
        <v>6</v>
      </c>
      <c r="L36" s="19">
        <v>11</v>
      </c>
      <c r="M36" s="19">
        <v>6</v>
      </c>
      <c r="N36" s="19">
        <v>0</v>
      </c>
      <c r="O36" s="19">
        <v>68</v>
      </c>
      <c r="P36" s="19">
        <v>297</v>
      </c>
      <c r="Q36" s="20">
        <v>54.6</v>
      </c>
    </row>
    <row r="37" spans="1:17" ht="15" customHeight="1" x14ac:dyDescent="0.25">
      <c r="A37" s="48">
        <v>29</v>
      </c>
      <c r="B37" s="49" t="s">
        <v>51</v>
      </c>
      <c r="C37" s="18">
        <v>33</v>
      </c>
      <c r="D37" s="19">
        <v>33</v>
      </c>
      <c r="E37" s="20">
        <v>100</v>
      </c>
      <c r="F37" s="19">
        <v>2</v>
      </c>
      <c r="G37" s="19">
        <v>2</v>
      </c>
      <c r="H37" s="19">
        <v>3</v>
      </c>
      <c r="I37" s="19">
        <v>5</v>
      </c>
      <c r="J37" s="19">
        <v>8</v>
      </c>
      <c r="K37" s="19">
        <v>12</v>
      </c>
      <c r="L37" s="19">
        <v>1</v>
      </c>
      <c r="M37" s="19">
        <v>0</v>
      </c>
      <c r="N37" s="19">
        <v>0</v>
      </c>
      <c r="O37" s="19">
        <v>33</v>
      </c>
      <c r="P37" s="19">
        <v>143</v>
      </c>
      <c r="Q37" s="20">
        <v>54.17</v>
      </c>
    </row>
    <row r="38" spans="1:17" ht="15" customHeight="1" x14ac:dyDescent="0.25">
      <c r="A38" s="48">
        <v>30</v>
      </c>
      <c r="B38" s="49" t="s">
        <v>65</v>
      </c>
      <c r="C38" s="18">
        <v>84</v>
      </c>
      <c r="D38" s="19">
        <v>83</v>
      </c>
      <c r="E38" s="20">
        <v>98.81</v>
      </c>
      <c r="F38" s="19">
        <v>10</v>
      </c>
      <c r="G38" s="19">
        <v>7</v>
      </c>
      <c r="H38" s="19">
        <v>6</v>
      </c>
      <c r="I38" s="19">
        <v>13</v>
      </c>
      <c r="J38" s="19">
        <v>13</v>
      </c>
      <c r="K38" s="19">
        <v>13</v>
      </c>
      <c r="L38" s="19">
        <v>14</v>
      </c>
      <c r="M38" s="19">
        <v>7</v>
      </c>
      <c r="N38" s="19">
        <v>1</v>
      </c>
      <c r="O38" s="19">
        <v>84</v>
      </c>
      <c r="P38" s="19">
        <v>356</v>
      </c>
      <c r="Q38" s="20">
        <v>52.98</v>
      </c>
    </row>
    <row r="39" spans="1:17" ht="15" customHeight="1" x14ac:dyDescent="0.25">
      <c r="A39" s="48">
        <v>31</v>
      </c>
      <c r="B39" s="49" t="s">
        <v>36</v>
      </c>
      <c r="C39" s="18">
        <v>14</v>
      </c>
      <c r="D39" s="19">
        <v>14</v>
      </c>
      <c r="E39" s="20">
        <v>100</v>
      </c>
      <c r="F39" s="19">
        <v>1</v>
      </c>
      <c r="G39" s="19">
        <v>1</v>
      </c>
      <c r="H39" s="19">
        <v>0</v>
      </c>
      <c r="I39" s="19">
        <v>5</v>
      </c>
      <c r="J39" s="19">
        <v>3</v>
      </c>
      <c r="K39" s="19">
        <v>0</v>
      </c>
      <c r="L39" s="19">
        <v>3</v>
      </c>
      <c r="M39" s="19">
        <v>1</v>
      </c>
      <c r="N39" s="19">
        <v>0</v>
      </c>
      <c r="O39" s="19">
        <v>14</v>
      </c>
      <c r="P39" s="19">
        <v>59</v>
      </c>
      <c r="Q39" s="20">
        <v>52.68</v>
      </c>
    </row>
    <row r="40" spans="1:17" ht="15" customHeight="1" x14ac:dyDescent="0.25">
      <c r="A40" s="48">
        <v>32</v>
      </c>
      <c r="B40" s="49" t="s">
        <v>61</v>
      </c>
      <c r="C40" s="18">
        <v>59</v>
      </c>
      <c r="D40" s="19">
        <v>59</v>
      </c>
      <c r="E40" s="20">
        <v>100</v>
      </c>
      <c r="F40" s="19">
        <v>1</v>
      </c>
      <c r="G40" s="19">
        <v>8</v>
      </c>
      <c r="H40" s="19">
        <v>7</v>
      </c>
      <c r="I40" s="19">
        <v>10</v>
      </c>
      <c r="J40" s="19">
        <v>11</v>
      </c>
      <c r="K40" s="19">
        <v>7</v>
      </c>
      <c r="L40" s="19">
        <v>12</v>
      </c>
      <c r="M40" s="19">
        <v>3</v>
      </c>
      <c r="N40" s="19">
        <v>0</v>
      </c>
      <c r="O40" s="19">
        <v>59</v>
      </c>
      <c r="P40" s="19">
        <v>248</v>
      </c>
      <c r="Q40" s="20">
        <v>52.54</v>
      </c>
    </row>
    <row r="41" spans="1:17" ht="15" customHeight="1" x14ac:dyDescent="0.25">
      <c r="A41" s="48">
        <v>33</v>
      </c>
      <c r="B41" s="49" t="s">
        <v>43</v>
      </c>
      <c r="C41" s="18">
        <v>24</v>
      </c>
      <c r="D41" s="19">
        <v>24</v>
      </c>
      <c r="E41" s="20">
        <v>100</v>
      </c>
      <c r="F41" s="19">
        <v>0</v>
      </c>
      <c r="G41" s="19">
        <v>0</v>
      </c>
      <c r="H41" s="19">
        <v>2</v>
      </c>
      <c r="I41" s="19">
        <v>7</v>
      </c>
      <c r="J41" s="19">
        <v>8</v>
      </c>
      <c r="K41" s="19">
        <v>7</v>
      </c>
      <c r="L41" s="19">
        <v>0</v>
      </c>
      <c r="M41" s="19">
        <v>0</v>
      </c>
      <c r="N41" s="19">
        <v>0</v>
      </c>
      <c r="O41" s="19">
        <v>24</v>
      </c>
      <c r="P41" s="19">
        <v>100</v>
      </c>
      <c r="Q41" s="20">
        <v>52.08</v>
      </c>
    </row>
    <row r="42" spans="1:17" ht="15" customHeight="1" x14ac:dyDescent="0.25">
      <c r="A42" s="48">
        <v>34</v>
      </c>
      <c r="B42" s="49" t="s">
        <v>49</v>
      </c>
      <c r="C42" s="18">
        <v>44</v>
      </c>
      <c r="D42" s="19">
        <v>44</v>
      </c>
      <c r="E42" s="20">
        <v>100</v>
      </c>
      <c r="F42" s="19">
        <v>2</v>
      </c>
      <c r="G42" s="19">
        <v>4</v>
      </c>
      <c r="H42" s="19">
        <v>8</v>
      </c>
      <c r="I42" s="19">
        <v>5</v>
      </c>
      <c r="J42" s="19">
        <v>5</v>
      </c>
      <c r="K42" s="19">
        <v>10</v>
      </c>
      <c r="L42" s="19">
        <v>5</v>
      </c>
      <c r="M42" s="19">
        <v>5</v>
      </c>
      <c r="N42" s="19">
        <v>0</v>
      </c>
      <c r="O42" s="19">
        <v>44</v>
      </c>
      <c r="P42" s="19">
        <v>182</v>
      </c>
      <c r="Q42" s="20">
        <v>51.7</v>
      </c>
    </row>
    <row r="43" spans="1:17" ht="15" customHeight="1" x14ac:dyDescent="0.25">
      <c r="A43" s="48">
        <v>35</v>
      </c>
      <c r="B43" s="49" t="s">
        <v>78</v>
      </c>
      <c r="C43" s="18">
        <v>40</v>
      </c>
      <c r="D43" s="19">
        <v>40</v>
      </c>
      <c r="E43" s="20">
        <v>100</v>
      </c>
      <c r="F43" s="19">
        <v>4</v>
      </c>
      <c r="G43" s="19">
        <v>1</v>
      </c>
      <c r="H43" s="19">
        <v>2</v>
      </c>
      <c r="I43" s="19">
        <v>5</v>
      </c>
      <c r="J43" s="19">
        <v>13</v>
      </c>
      <c r="K43" s="19">
        <v>9</v>
      </c>
      <c r="L43" s="19">
        <v>2</v>
      </c>
      <c r="M43" s="19">
        <v>4</v>
      </c>
      <c r="N43" s="19">
        <v>0</v>
      </c>
      <c r="O43" s="19">
        <v>40</v>
      </c>
      <c r="P43" s="19">
        <v>163</v>
      </c>
      <c r="Q43" s="20">
        <v>50.94</v>
      </c>
    </row>
    <row r="44" spans="1:17" ht="15" customHeight="1" x14ac:dyDescent="0.25">
      <c r="A44" s="48">
        <v>36</v>
      </c>
      <c r="B44" s="49" t="s">
        <v>59</v>
      </c>
      <c r="C44" s="18">
        <v>49</v>
      </c>
      <c r="D44" s="19">
        <v>49</v>
      </c>
      <c r="E44" s="20">
        <v>100</v>
      </c>
      <c r="F44" s="19">
        <v>2</v>
      </c>
      <c r="G44" s="19">
        <v>4</v>
      </c>
      <c r="H44" s="19">
        <v>7</v>
      </c>
      <c r="I44" s="19">
        <v>4</v>
      </c>
      <c r="J44" s="19">
        <v>9</v>
      </c>
      <c r="K44" s="19">
        <v>12</v>
      </c>
      <c r="L44" s="19">
        <v>7</v>
      </c>
      <c r="M44" s="19">
        <v>4</v>
      </c>
      <c r="N44" s="19">
        <v>0</v>
      </c>
      <c r="O44" s="19">
        <v>49</v>
      </c>
      <c r="P44" s="19">
        <v>196</v>
      </c>
      <c r="Q44" s="20">
        <v>50</v>
      </c>
    </row>
    <row r="45" spans="1:17" ht="15" customHeight="1" x14ac:dyDescent="0.25">
      <c r="A45" s="48">
        <v>37</v>
      </c>
      <c r="B45" s="49" t="s">
        <v>73</v>
      </c>
      <c r="C45" s="18">
        <v>36</v>
      </c>
      <c r="D45" s="19">
        <v>36</v>
      </c>
      <c r="E45" s="20">
        <v>100</v>
      </c>
      <c r="F45" s="19">
        <v>1</v>
      </c>
      <c r="G45" s="19">
        <v>1</v>
      </c>
      <c r="H45" s="19">
        <v>6</v>
      </c>
      <c r="I45" s="19">
        <v>7</v>
      </c>
      <c r="J45" s="19">
        <v>5</v>
      </c>
      <c r="K45" s="19">
        <v>8</v>
      </c>
      <c r="L45" s="19">
        <v>4</v>
      </c>
      <c r="M45" s="19">
        <v>4</v>
      </c>
      <c r="N45" s="19">
        <v>0</v>
      </c>
      <c r="O45" s="19">
        <v>36</v>
      </c>
      <c r="P45" s="19">
        <v>142</v>
      </c>
      <c r="Q45" s="20">
        <v>49.31</v>
      </c>
    </row>
    <row r="46" spans="1:17" ht="15" customHeight="1" x14ac:dyDescent="0.25">
      <c r="A46" s="48">
        <v>38</v>
      </c>
      <c r="B46" s="49" t="s">
        <v>60</v>
      </c>
      <c r="C46" s="18">
        <v>43</v>
      </c>
      <c r="D46" s="19">
        <v>42</v>
      </c>
      <c r="E46" s="20">
        <v>97.67</v>
      </c>
      <c r="F46" s="19">
        <v>5</v>
      </c>
      <c r="G46" s="19">
        <v>1</v>
      </c>
      <c r="H46" s="19">
        <v>7</v>
      </c>
      <c r="I46" s="19">
        <v>2</v>
      </c>
      <c r="J46" s="19">
        <v>5</v>
      </c>
      <c r="K46" s="19">
        <v>12</v>
      </c>
      <c r="L46" s="19">
        <v>4</v>
      </c>
      <c r="M46" s="19">
        <v>6</v>
      </c>
      <c r="N46" s="19">
        <v>1</v>
      </c>
      <c r="O46" s="19">
        <v>43</v>
      </c>
      <c r="P46" s="19">
        <v>169</v>
      </c>
      <c r="Q46" s="20">
        <v>49.13</v>
      </c>
    </row>
    <row r="47" spans="1:17" ht="15" customHeight="1" x14ac:dyDescent="0.25">
      <c r="A47" s="48">
        <v>39</v>
      </c>
      <c r="B47" s="49" t="s">
        <v>79</v>
      </c>
      <c r="C47" s="18">
        <v>35</v>
      </c>
      <c r="D47" s="19">
        <v>35</v>
      </c>
      <c r="E47" s="20">
        <v>100</v>
      </c>
      <c r="F47" s="19">
        <v>1</v>
      </c>
      <c r="G47" s="19">
        <v>5</v>
      </c>
      <c r="H47" s="19">
        <v>1</v>
      </c>
      <c r="I47" s="19">
        <v>2</v>
      </c>
      <c r="J47" s="19">
        <v>9</v>
      </c>
      <c r="K47" s="19">
        <v>11</v>
      </c>
      <c r="L47" s="19">
        <v>3</v>
      </c>
      <c r="M47" s="19">
        <v>3</v>
      </c>
      <c r="N47" s="19">
        <v>0</v>
      </c>
      <c r="O47" s="19">
        <v>35</v>
      </c>
      <c r="P47" s="19">
        <v>137</v>
      </c>
      <c r="Q47" s="20">
        <v>48.93</v>
      </c>
    </row>
    <row r="48" spans="1:17" ht="15" customHeight="1" x14ac:dyDescent="0.25">
      <c r="A48" s="48">
        <v>40</v>
      </c>
      <c r="B48" s="49" t="s">
        <v>69</v>
      </c>
      <c r="C48" s="18">
        <v>30</v>
      </c>
      <c r="D48" s="19">
        <v>30</v>
      </c>
      <c r="E48" s="20">
        <v>100</v>
      </c>
      <c r="F48" s="19">
        <v>0</v>
      </c>
      <c r="G48" s="19">
        <v>2</v>
      </c>
      <c r="H48" s="19">
        <v>5</v>
      </c>
      <c r="I48" s="19">
        <v>4</v>
      </c>
      <c r="J48" s="19">
        <v>6</v>
      </c>
      <c r="K48" s="19">
        <v>7</v>
      </c>
      <c r="L48" s="19">
        <v>2</v>
      </c>
      <c r="M48" s="19">
        <v>4</v>
      </c>
      <c r="N48" s="19">
        <v>0</v>
      </c>
      <c r="O48" s="19">
        <v>30</v>
      </c>
      <c r="P48" s="19">
        <v>117</v>
      </c>
      <c r="Q48" s="20">
        <v>48.75</v>
      </c>
    </row>
    <row r="49" spans="1:22" ht="15" customHeight="1" x14ac:dyDescent="0.25">
      <c r="A49" s="48">
        <v>41</v>
      </c>
      <c r="B49" s="49" t="s">
        <v>37</v>
      </c>
      <c r="C49" s="18">
        <v>33</v>
      </c>
      <c r="D49" s="19">
        <v>33</v>
      </c>
      <c r="E49" s="20">
        <v>100</v>
      </c>
      <c r="F49" s="19">
        <v>0</v>
      </c>
      <c r="G49" s="19">
        <v>0</v>
      </c>
      <c r="H49" s="19">
        <v>2</v>
      </c>
      <c r="I49" s="19">
        <v>3</v>
      </c>
      <c r="J49" s="19">
        <v>7</v>
      </c>
      <c r="K49" s="19">
        <v>14</v>
      </c>
      <c r="L49" s="19">
        <v>5</v>
      </c>
      <c r="M49" s="19">
        <v>2</v>
      </c>
      <c r="N49" s="19">
        <v>0</v>
      </c>
      <c r="O49" s="19">
        <v>33</v>
      </c>
      <c r="P49" s="19">
        <v>109</v>
      </c>
      <c r="Q49" s="20">
        <v>41.29</v>
      </c>
    </row>
    <row r="50" spans="1:22" ht="15" customHeight="1" x14ac:dyDescent="0.25">
      <c r="A50" s="48">
        <v>42</v>
      </c>
      <c r="B50" s="49" t="s">
        <v>46</v>
      </c>
      <c r="C50" s="18">
        <v>17</v>
      </c>
      <c r="D50" s="19">
        <v>16</v>
      </c>
      <c r="E50" s="20">
        <v>94.12</v>
      </c>
      <c r="F50" s="19">
        <v>0</v>
      </c>
      <c r="G50" s="19">
        <v>1</v>
      </c>
      <c r="H50" s="19">
        <v>1</v>
      </c>
      <c r="I50" s="19">
        <v>1</v>
      </c>
      <c r="J50" s="19">
        <v>3</v>
      </c>
      <c r="K50" s="19">
        <v>6</v>
      </c>
      <c r="L50" s="19">
        <v>0</v>
      </c>
      <c r="M50" s="19">
        <v>4</v>
      </c>
      <c r="N50" s="19">
        <v>1</v>
      </c>
      <c r="O50" s="19">
        <v>17</v>
      </c>
      <c r="P50" s="19">
        <v>52</v>
      </c>
      <c r="Q50" s="20">
        <v>38.24</v>
      </c>
    </row>
    <row r="51" spans="1:22" ht="15" customHeight="1" x14ac:dyDescent="0.25">
      <c r="A51" s="48">
        <v>43</v>
      </c>
      <c r="B51" s="49" t="s">
        <v>58</v>
      </c>
      <c r="C51" s="18">
        <v>51</v>
      </c>
      <c r="D51" s="19">
        <v>48</v>
      </c>
      <c r="E51" s="20">
        <v>94.12</v>
      </c>
      <c r="F51" s="19">
        <v>1</v>
      </c>
      <c r="G51" s="19">
        <v>1</v>
      </c>
      <c r="H51" s="19">
        <v>2</v>
      </c>
      <c r="I51" s="19">
        <v>7</v>
      </c>
      <c r="J51" s="19">
        <v>6</v>
      </c>
      <c r="K51" s="19">
        <v>13</v>
      </c>
      <c r="L51" s="19">
        <v>12</v>
      </c>
      <c r="M51" s="19">
        <v>6</v>
      </c>
      <c r="N51" s="19">
        <v>3</v>
      </c>
      <c r="O51" s="19">
        <v>51</v>
      </c>
      <c r="P51" s="19">
        <v>155</v>
      </c>
      <c r="Q51" s="20">
        <v>37.99</v>
      </c>
    </row>
    <row r="52" spans="1:22" ht="15" customHeight="1" x14ac:dyDescent="0.25">
      <c r="A52" s="48">
        <v>44</v>
      </c>
      <c r="B52" s="49" t="s">
        <v>75</v>
      </c>
      <c r="C52" s="18">
        <v>16</v>
      </c>
      <c r="D52" s="19">
        <v>16</v>
      </c>
      <c r="E52" s="20">
        <v>100</v>
      </c>
      <c r="F52" s="19">
        <v>0</v>
      </c>
      <c r="G52" s="19">
        <v>0</v>
      </c>
      <c r="H52" s="19">
        <v>2</v>
      </c>
      <c r="I52" s="19">
        <v>1</v>
      </c>
      <c r="J52" s="19">
        <v>1</v>
      </c>
      <c r="K52" s="19">
        <v>6</v>
      </c>
      <c r="L52" s="19">
        <v>3</v>
      </c>
      <c r="M52" s="19">
        <v>3</v>
      </c>
      <c r="N52" s="19">
        <v>0</v>
      </c>
      <c r="O52" s="19">
        <v>16</v>
      </c>
      <c r="P52" s="19">
        <v>48</v>
      </c>
      <c r="Q52" s="20">
        <v>37.5</v>
      </c>
    </row>
    <row r="53" spans="1:22" ht="15" customHeight="1" x14ac:dyDescent="0.25">
      <c r="A53" s="48">
        <v>45</v>
      </c>
      <c r="B53" s="49" t="s">
        <v>76</v>
      </c>
      <c r="C53" s="18">
        <v>20</v>
      </c>
      <c r="D53" s="19">
        <v>20</v>
      </c>
      <c r="E53" s="20">
        <v>100</v>
      </c>
      <c r="F53" s="19">
        <v>1</v>
      </c>
      <c r="G53" s="19">
        <v>1</v>
      </c>
      <c r="H53" s="19">
        <v>0</v>
      </c>
      <c r="I53" s="19">
        <v>2</v>
      </c>
      <c r="J53" s="19">
        <v>4</v>
      </c>
      <c r="K53" s="19">
        <v>1</v>
      </c>
      <c r="L53" s="19">
        <v>5</v>
      </c>
      <c r="M53" s="19">
        <v>6</v>
      </c>
      <c r="N53" s="19">
        <v>0</v>
      </c>
      <c r="O53" s="19">
        <v>20</v>
      </c>
      <c r="P53" s="19">
        <v>60</v>
      </c>
      <c r="Q53" s="20">
        <v>37.5</v>
      </c>
    </row>
    <row r="54" spans="1:22" ht="15" customHeight="1" x14ac:dyDescent="0.25">
      <c r="A54" s="48">
        <v>46</v>
      </c>
      <c r="B54" s="49" t="s">
        <v>77</v>
      </c>
      <c r="C54" s="18">
        <v>27</v>
      </c>
      <c r="D54" s="19">
        <v>27</v>
      </c>
      <c r="E54" s="20">
        <v>100</v>
      </c>
      <c r="F54" s="19">
        <v>1</v>
      </c>
      <c r="G54" s="19">
        <v>0</v>
      </c>
      <c r="H54" s="19">
        <v>1</v>
      </c>
      <c r="I54" s="19">
        <v>3</v>
      </c>
      <c r="J54" s="19">
        <v>2</v>
      </c>
      <c r="K54" s="19">
        <v>4</v>
      </c>
      <c r="L54" s="19">
        <v>13</v>
      </c>
      <c r="M54" s="19">
        <v>3</v>
      </c>
      <c r="N54" s="19">
        <v>0</v>
      </c>
      <c r="O54" s="19">
        <v>27</v>
      </c>
      <c r="P54" s="19">
        <v>78</v>
      </c>
      <c r="Q54" s="20">
        <v>36.11</v>
      </c>
    </row>
    <row r="55" spans="1:22" ht="15" customHeight="1" x14ac:dyDescent="0.25">
      <c r="A55" s="48">
        <v>47</v>
      </c>
      <c r="B55" s="49" t="s">
        <v>56</v>
      </c>
      <c r="C55" s="18">
        <v>39</v>
      </c>
      <c r="D55" s="19">
        <v>37</v>
      </c>
      <c r="E55" s="20">
        <v>94.87</v>
      </c>
      <c r="F55" s="19">
        <v>1</v>
      </c>
      <c r="G55" s="19">
        <v>0</v>
      </c>
      <c r="H55" s="19">
        <v>2</v>
      </c>
      <c r="I55" s="19">
        <v>3</v>
      </c>
      <c r="J55" s="19">
        <v>4</v>
      </c>
      <c r="K55" s="19">
        <v>11</v>
      </c>
      <c r="L55" s="19">
        <v>9</v>
      </c>
      <c r="M55" s="19">
        <v>7</v>
      </c>
      <c r="N55" s="19">
        <v>2</v>
      </c>
      <c r="O55" s="19">
        <v>39</v>
      </c>
      <c r="P55" s="19">
        <v>109</v>
      </c>
      <c r="Q55" s="20">
        <v>34.94</v>
      </c>
    </row>
    <row r="56" spans="1:22" ht="15" customHeight="1" x14ac:dyDescent="0.25">
      <c r="A56" s="72" t="s">
        <v>26</v>
      </c>
      <c r="B56" s="72"/>
      <c r="C56" s="51">
        <f>SUM(C9:C55)</f>
        <v>1742</v>
      </c>
      <c r="D56" s="51">
        <f>SUM(D9:D55)</f>
        <v>1731</v>
      </c>
      <c r="E56" s="52">
        <f>IF(C56&gt;0,ROUND((D56/C56)*100,2),0)</f>
        <v>99.37</v>
      </c>
      <c r="F56" s="51">
        <f>SUM(F9:F55)</f>
        <v>129</v>
      </c>
      <c r="G56" s="51">
        <f>SUM(G9:G55)</f>
        <v>169</v>
      </c>
      <c r="H56" s="51">
        <f>SUM(H9:H55)</f>
        <v>260</v>
      </c>
      <c r="I56" s="51">
        <f>SUM(I9:I55)</f>
        <v>290</v>
      </c>
      <c r="J56" s="51">
        <f>SUM(J9:J55)</f>
        <v>327</v>
      </c>
      <c r="K56" s="51">
        <f>SUM(K9:K55)</f>
        <v>278</v>
      </c>
      <c r="L56" s="51">
        <f>SUM(L9:L55)</f>
        <v>179</v>
      </c>
      <c r="M56" s="51">
        <f>SUM(M9:M55)</f>
        <v>99</v>
      </c>
      <c r="N56" s="51">
        <f>SUM(N9:N55)</f>
        <v>11</v>
      </c>
      <c r="O56" s="51">
        <f>SUM(O9:O55)</f>
        <v>1742</v>
      </c>
      <c r="P56" s="51">
        <f>SUM(P9:P55)</f>
        <v>7824</v>
      </c>
      <c r="Q56" s="52">
        <f>IF(C56&gt;0,ROUND((P56/C56)*12.5,2),0)</f>
        <v>56.14</v>
      </c>
    </row>
    <row r="57" spans="1:22" s="9" customFormat="1" ht="10.199999999999999" x14ac:dyDescent="0.25">
      <c r="A57" s="73" t="s">
        <v>24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4"/>
      <c r="R57" s="7"/>
      <c r="S57" s="8"/>
      <c r="T57" s="7"/>
      <c r="U57" s="7"/>
      <c r="V57" s="7"/>
    </row>
    <row r="58" spans="1:22" s="9" customFormat="1" ht="40.049999999999997" customHeight="1" x14ac:dyDescent="0.2">
      <c r="A58" s="80" t="s">
        <v>27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"/>
      <c r="S58" s="8"/>
      <c r="T58" s="7"/>
      <c r="U58" s="7"/>
      <c r="V58" s="7"/>
    </row>
    <row r="59" spans="1:22" s="17" customFormat="1" ht="40.049999999999997" customHeight="1" x14ac:dyDescent="0.25">
      <c r="A59" s="81" t="s">
        <v>28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6"/>
      <c r="S59" s="15"/>
      <c r="T59" s="16"/>
      <c r="U59" s="16"/>
      <c r="V59" s="16"/>
    </row>
    <row r="1040" spans="1:22" ht="24.9" customHeight="1" x14ac:dyDescent="0.25">
      <c r="A1040" s="12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</sheetData>
  <sheetProtection algorithmName="SHA-512" hashValue="uTZCB7baZo7Fst/VuYB0RR2j4XnQyMGad20stb9Et6EKO1/Q8dLQXy0hB0YD5EK6ilCxxBAzDAiZmSokdb2jvQ==" saltValue="+pO94E81w+2lhKCF7H5Zcg==" spinCount="100000" sheet="1" objects="1" scenarios="1"/>
  <mergeCells count="11">
    <mergeCell ref="A7:Q7"/>
    <mergeCell ref="A56:B56"/>
    <mergeCell ref="A57:Q57"/>
    <mergeCell ref="A58:Q58"/>
    <mergeCell ref="A59:Q59"/>
    <mergeCell ref="A1:Q1"/>
    <mergeCell ref="A2:Q2"/>
    <mergeCell ref="A3:Q3"/>
    <mergeCell ref="A4:Q4"/>
    <mergeCell ref="A5:Q5"/>
    <mergeCell ref="A6:Q6"/>
  </mergeCells>
  <conditionalFormatting sqref="Q9:Q55">
    <cfRule type="cellIs" dxfId="27" priority="655" operator="lessThan">
      <formula>$Q$56</formula>
    </cfRule>
    <cfRule type="cellIs" dxfId="26" priority="656" operator="greaterThanOrEqual">
      <formula>$Q$56</formula>
    </cfRule>
  </conditionalFormatting>
  <hyperlinks>
    <hyperlink ref="S2" location="Index!D11" tooltip="Click here to go back to Table of Contents" display="Index page" xr:uid="{2FD0DD71-B189-4EB2-A4E1-E74D1E2474F5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57931-28BA-432A-8DCF-9ACED3FFF20E}">
  <dimension ref="A1:V105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53" t="s">
        <v>29</v>
      </c>
      <c r="T1" s="1"/>
      <c r="U1" s="1"/>
      <c r="V1" s="1"/>
    </row>
    <row r="2" spans="1:22" s="2" customFormat="1" ht="17.399999999999999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50" t="s">
        <v>18</v>
      </c>
    </row>
    <row r="3" spans="1:22" s="3" customFormat="1" ht="12.6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2" s="2" customFormat="1" ht="13.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2" s="2" customFormat="1" ht="13.8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2" s="2" customFormat="1" ht="13.8" x14ac:dyDescent="0.25">
      <c r="A6" s="77" t="s">
        <v>99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0"/>
      <c r="S6" s="10"/>
      <c r="T6" s="10"/>
      <c r="U6" s="10"/>
      <c r="V6" s="10"/>
    </row>
    <row r="7" spans="1:22" s="2" customFormat="1" ht="13.8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0"/>
      <c r="S7" s="10"/>
      <c r="T7" s="11"/>
      <c r="U7" s="10"/>
      <c r="V7" s="10"/>
    </row>
    <row r="8" spans="1:22" ht="27.6" x14ac:dyDescent="0.25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5">
      <c r="A9" s="48">
        <v>1</v>
      </c>
      <c r="B9" s="49" t="s">
        <v>45</v>
      </c>
      <c r="C9" s="18">
        <v>11</v>
      </c>
      <c r="D9" s="19">
        <v>11</v>
      </c>
      <c r="E9" s="20">
        <v>100</v>
      </c>
      <c r="F9" s="19">
        <v>0</v>
      </c>
      <c r="G9" s="19">
        <v>3</v>
      </c>
      <c r="H9" s="19">
        <v>7</v>
      </c>
      <c r="I9" s="19">
        <v>0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11</v>
      </c>
      <c r="P9" s="19">
        <v>67</v>
      </c>
      <c r="Q9" s="20">
        <v>76.14</v>
      </c>
    </row>
    <row r="10" spans="1:22" ht="15" customHeight="1" x14ac:dyDescent="0.25">
      <c r="A10" s="48">
        <v>2</v>
      </c>
      <c r="B10" s="49" t="s">
        <v>57</v>
      </c>
      <c r="C10" s="18">
        <v>11</v>
      </c>
      <c r="D10" s="19">
        <v>11</v>
      </c>
      <c r="E10" s="20">
        <v>100</v>
      </c>
      <c r="F10" s="19">
        <v>2</v>
      </c>
      <c r="G10" s="19">
        <v>2</v>
      </c>
      <c r="H10" s="19">
        <v>3</v>
      </c>
      <c r="I10" s="19">
        <v>2</v>
      </c>
      <c r="J10" s="19">
        <v>2</v>
      </c>
      <c r="K10" s="19">
        <v>0</v>
      </c>
      <c r="L10" s="19">
        <v>0</v>
      </c>
      <c r="M10" s="19">
        <v>0</v>
      </c>
      <c r="N10" s="19">
        <v>0</v>
      </c>
      <c r="O10" s="19">
        <v>11</v>
      </c>
      <c r="P10" s="19">
        <v>66</v>
      </c>
      <c r="Q10" s="20">
        <v>75</v>
      </c>
    </row>
    <row r="11" spans="1:22" ht="15" customHeight="1" x14ac:dyDescent="0.25">
      <c r="A11" s="48">
        <v>3</v>
      </c>
      <c r="B11" s="49" t="s">
        <v>67</v>
      </c>
      <c r="C11" s="18">
        <v>6</v>
      </c>
      <c r="D11" s="19">
        <v>6</v>
      </c>
      <c r="E11" s="20">
        <v>100</v>
      </c>
      <c r="F11" s="19">
        <v>2</v>
      </c>
      <c r="G11" s="19">
        <v>0</v>
      </c>
      <c r="H11" s="19">
        <v>2</v>
      </c>
      <c r="I11" s="19">
        <v>1</v>
      </c>
      <c r="J11" s="19">
        <v>0</v>
      </c>
      <c r="K11" s="19">
        <v>1</v>
      </c>
      <c r="L11" s="19">
        <v>0</v>
      </c>
      <c r="M11" s="19">
        <v>0</v>
      </c>
      <c r="N11" s="19">
        <v>0</v>
      </c>
      <c r="O11" s="19">
        <v>6</v>
      </c>
      <c r="P11" s="19">
        <v>36</v>
      </c>
      <c r="Q11" s="20">
        <v>75</v>
      </c>
    </row>
    <row r="12" spans="1:22" ht="15" customHeight="1" x14ac:dyDescent="0.25">
      <c r="A12" s="48">
        <v>4</v>
      </c>
      <c r="B12" s="49" t="s">
        <v>34</v>
      </c>
      <c r="C12" s="18">
        <v>11</v>
      </c>
      <c r="D12" s="19">
        <v>11</v>
      </c>
      <c r="E12" s="20">
        <v>100</v>
      </c>
      <c r="F12" s="19">
        <v>3</v>
      </c>
      <c r="G12" s="19">
        <v>0</v>
      </c>
      <c r="H12" s="19">
        <v>2</v>
      </c>
      <c r="I12" s="19">
        <v>5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11</v>
      </c>
      <c r="P12" s="19">
        <v>65</v>
      </c>
      <c r="Q12" s="20">
        <v>73.86</v>
      </c>
    </row>
    <row r="13" spans="1:22" ht="15" customHeight="1" x14ac:dyDescent="0.25">
      <c r="A13" s="48">
        <v>5</v>
      </c>
      <c r="B13" s="49" t="s">
        <v>35</v>
      </c>
      <c r="C13" s="18">
        <v>8</v>
      </c>
      <c r="D13" s="19">
        <v>8</v>
      </c>
      <c r="E13" s="20">
        <v>100</v>
      </c>
      <c r="F13" s="19">
        <v>1</v>
      </c>
      <c r="G13" s="19">
        <v>3</v>
      </c>
      <c r="H13" s="19">
        <v>0</v>
      </c>
      <c r="I13" s="19">
        <v>1</v>
      </c>
      <c r="J13" s="19">
        <v>2</v>
      </c>
      <c r="K13" s="19">
        <v>1</v>
      </c>
      <c r="L13" s="19">
        <v>0</v>
      </c>
      <c r="M13" s="19">
        <v>0</v>
      </c>
      <c r="N13" s="19">
        <v>0</v>
      </c>
      <c r="O13" s="19">
        <v>8</v>
      </c>
      <c r="P13" s="19">
        <v>45</v>
      </c>
      <c r="Q13" s="20">
        <v>70.31</v>
      </c>
    </row>
    <row r="14" spans="1:22" ht="15" customHeight="1" x14ac:dyDescent="0.25">
      <c r="A14" s="48">
        <v>6</v>
      </c>
      <c r="B14" s="49" t="s">
        <v>39</v>
      </c>
      <c r="C14" s="18">
        <v>16</v>
      </c>
      <c r="D14" s="19">
        <v>16</v>
      </c>
      <c r="E14" s="20">
        <v>100</v>
      </c>
      <c r="F14" s="19">
        <v>2</v>
      </c>
      <c r="G14" s="19">
        <v>4</v>
      </c>
      <c r="H14" s="19">
        <v>4</v>
      </c>
      <c r="I14" s="19">
        <v>1</v>
      </c>
      <c r="J14" s="19">
        <v>2</v>
      </c>
      <c r="K14" s="19">
        <v>3</v>
      </c>
      <c r="L14" s="19">
        <v>0</v>
      </c>
      <c r="M14" s="19">
        <v>0</v>
      </c>
      <c r="N14" s="19">
        <v>0</v>
      </c>
      <c r="O14" s="19">
        <v>16</v>
      </c>
      <c r="P14" s="19">
        <v>90</v>
      </c>
      <c r="Q14" s="20">
        <v>70.31</v>
      </c>
    </row>
    <row r="15" spans="1:22" ht="15" customHeight="1" x14ac:dyDescent="0.25">
      <c r="A15" s="48">
        <v>7</v>
      </c>
      <c r="B15" s="49" t="s">
        <v>43</v>
      </c>
      <c r="C15" s="18">
        <v>14</v>
      </c>
      <c r="D15" s="19">
        <v>14</v>
      </c>
      <c r="E15" s="20">
        <v>100</v>
      </c>
      <c r="F15" s="19">
        <v>0</v>
      </c>
      <c r="G15" s="19">
        <v>3</v>
      </c>
      <c r="H15" s="19">
        <v>3</v>
      </c>
      <c r="I15" s="19">
        <v>7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14</v>
      </c>
      <c r="P15" s="19">
        <v>77</v>
      </c>
      <c r="Q15" s="20">
        <v>68.75</v>
      </c>
    </row>
    <row r="16" spans="1:22" ht="15" customHeight="1" x14ac:dyDescent="0.25">
      <c r="A16" s="48">
        <v>8</v>
      </c>
      <c r="B16" s="49" t="s">
        <v>63</v>
      </c>
      <c r="C16" s="18">
        <v>7</v>
      </c>
      <c r="D16" s="19">
        <v>7</v>
      </c>
      <c r="E16" s="20">
        <v>100</v>
      </c>
      <c r="F16" s="19">
        <v>2</v>
      </c>
      <c r="G16" s="19">
        <v>1</v>
      </c>
      <c r="H16" s="19">
        <v>0</v>
      </c>
      <c r="I16" s="19">
        <v>0</v>
      </c>
      <c r="J16" s="19">
        <v>2</v>
      </c>
      <c r="K16" s="19">
        <v>2</v>
      </c>
      <c r="L16" s="19">
        <v>0</v>
      </c>
      <c r="M16" s="19">
        <v>0</v>
      </c>
      <c r="N16" s="19">
        <v>0</v>
      </c>
      <c r="O16" s="19">
        <v>7</v>
      </c>
      <c r="P16" s="19">
        <v>37</v>
      </c>
      <c r="Q16" s="20">
        <v>66.069999999999993</v>
      </c>
    </row>
    <row r="17" spans="1:17" ht="15" customHeight="1" x14ac:dyDescent="0.25">
      <c r="A17" s="48">
        <v>9</v>
      </c>
      <c r="B17" s="49" t="s">
        <v>55</v>
      </c>
      <c r="C17" s="18">
        <v>6</v>
      </c>
      <c r="D17" s="19">
        <v>6</v>
      </c>
      <c r="E17" s="20">
        <v>100</v>
      </c>
      <c r="F17" s="19">
        <v>0</v>
      </c>
      <c r="G17" s="19">
        <v>0</v>
      </c>
      <c r="H17" s="19">
        <v>3</v>
      </c>
      <c r="I17" s="19">
        <v>2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19">
        <v>6</v>
      </c>
      <c r="P17" s="19">
        <v>31</v>
      </c>
      <c r="Q17" s="20">
        <v>64.58</v>
      </c>
    </row>
    <row r="18" spans="1:17" ht="15" customHeight="1" x14ac:dyDescent="0.25">
      <c r="A18" s="48">
        <v>10</v>
      </c>
      <c r="B18" s="49" t="s">
        <v>69</v>
      </c>
      <c r="C18" s="18">
        <v>14</v>
      </c>
      <c r="D18" s="19">
        <v>14</v>
      </c>
      <c r="E18" s="20">
        <v>100</v>
      </c>
      <c r="F18" s="19">
        <v>0</v>
      </c>
      <c r="G18" s="19">
        <v>1</v>
      </c>
      <c r="H18" s="19">
        <v>5</v>
      </c>
      <c r="I18" s="19">
        <v>4</v>
      </c>
      <c r="J18" s="19">
        <v>3</v>
      </c>
      <c r="K18" s="19">
        <v>0</v>
      </c>
      <c r="L18" s="19">
        <v>1</v>
      </c>
      <c r="M18" s="19">
        <v>0</v>
      </c>
      <c r="N18" s="19">
        <v>0</v>
      </c>
      <c r="O18" s="19">
        <v>14</v>
      </c>
      <c r="P18" s="19">
        <v>71</v>
      </c>
      <c r="Q18" s="20">
        <v>63.39</v>
      </c>
    </row>
    <row r="19" spans="1:17" ht="15" customHeight="1" x14ac:dyDescent="0.25">
      <c r="A19" s="48">
        <v>11</v>
      </c>
      <c r="B19" s="49" t="s">
        <v>59</v>
      </c>
      <c r="C19" s="18">
        <v>16</v>
      </c>
      <c r="D19" s="19">
        <v>16</v>
      </c>
      <c r="E19" s="20">
        <v>100</v>
      </c>
      <c r="F19" s="19">
        <v>2</v>
      </c>
      <c r="G19" s="19">
        <v>2</v>
      </c>
      <c r="H19" s="19">
        <v>5</v>
      </c>
      <c r="I19" s="19">
        <v>1</v>
      </c>
      <c r="J19" s="19">
        <v>2</v>
      </c>
      <c r="K19" s="19">
        <v>1</v>
      </c>
      <c r="L19" s="19">
        <v>2</v>
      </c>
      <c r="M19" s="19">
        <v>1</v>
      </c>
      <c r="N19" s="19">
        <v>0</v>
      </c>
      <c r="O19" s="19">
        <v>16</v>
      </c>
      <c r="P19" s="19">
        <v>81</v>
      </c>
      <c r="Q19" s="20">
        <v>63.28</v>
      </c>
    </row>
    <row r="20" spans="1:17" ht="15" customHeight="1" x14ac:dyDescent="0.25">
      <c r="A20" s="48">
        <v>12</v>
      </c>
      <c r="B20" s="49" t="s">
        <v>68</v>
      </c>
      <c r="C20" s="18">
        <v>9</v>
      </c>
      <c r="D20" s="19">
        <v>9</v>
      </c>
      <c r="E20" s="20">
        <v>100</v>
      </c>
      <c r="F20" s="19">
        <v>1</v>
      </c>
      <c r="G20" s="19">
        <v>1</v>
      </c>
      <c r="H20" s="19">
        <v>1</v>
      </c>
      <c r="I20" s="19">
        <v>3</v>
      </c>
      <c r="J20" s="19">
        <v>1</v>
      </c>
      <c r="K20" s="19">
        <v>1</v>
      </c>
      <c r="L20" s="19">
        <v>1</v>
      </c>
      <c r="M20" s="19">
        <v>0</v>
      </c>
      <c r="N20" s="19">
        <v>0</v>
      </c>
      <c r="O20" s="19">
        <v>9</v>
      </c>
      <c r="P20" s="19">
        <v>45</v>
      </c>
      <c r="Q20" s="20">
        <v>62.5</v>
      </c>
    </row>
    <row r="21" spans="1:17" ht="15" customHeight="1" x14ac:dyDescent="0.25">
      <c r="A21" s="48">
        <v>13</v>
      </c>
      <c r="B21" s="49" t="s">
        <v>49</v>
      </c>
      <c r="C21" s="18">
        <v>14</v>
      </c>
      <c r="D21" s="19">
        <v>14</v>
      </c>
      <c r="E21" s="20">
        <v>100</v>
      </c>
      <c r="F21" s="19">
        <v>1</v>
      </c>
      <c r="G21" s="19">
        <v>3</v>
      </c>
      <c r="H21" s="19">
        <v>2</v>
      </c>
      <c r="I21" s="19">
        <v>2</v>
      </c>
      <c r="J21" s="19">
        <v>1</v>
      </c>
      <c r="K21" s="19">
        <v>3</v>
      </c>
      <c r="L21" s="19">
        <v>2</v>
      </c>
      <c r="M21" s="19">
        <v>0</v>
      </c>
      <c r="N21" s="19">
        <v>0</v>
      </c>
      <c r="O21" s="19">
        <v>14</v>
      </c>
      <c r="P21" s="19">
        <v>68</v>
      </c>
      <c r="Q21" s="20">
        <v>60.71</v>
      </c>
    </row>
    <row r="22" spans="1:17" ht="15" customHeight="1" x14ac:dyDescent="0.25">
      <c r="A22" s="48">
        <v>14</v>
      </c>
      <c r="B22" s="49" t="s">
        <v>72</v>
      </c>
      <c r="C22" s="18">
        <v>9</v>
      </c>
      <c r="D22" s="19">
        <v>9</v>
      </c>
      <c r="E22" s="20">
        <v>100</v>
      </c>
      <c r="F22" s="19">
        <v>2</v>
      </c>
      <c r="G22" s="19">
        <v>0</v>
      </c>
      <c r="H22" s="19">
        <v>2</v>
      </c>
      <c r="I22" s="19">
        <v>0</v>
      </c>
      <c r="J22" s="19">
        <v>1</v>
      </c>
      <c r="K22" s="19">
        <v>3</v>
      </c>
      <c r="L22" s="19">
        <v>1</v>
      </c>
      <c r="M22" s="19">
        <v>0</v>
      </c>
      <c r="N22" s="19">
        <v>0</v>
      </c>
      <c r="O22" s="19">
        <v>9</v>
      </c>
      <c r="P22" s="19">
        <v>43</v>
      </c>
      <c r="Q22" s="20">
        <v>59.72</v>
      </c>
    </row>
    <row r="23" spans="1:17" ht="15" customHeight="1" x14ac:dyDescent="0.25">
      <c r="A23" s="48">
        <v>15</v>
      </c>
      <c r="B23" s="49" t="s">
        <v>62</v>
      </c>
      <c r="C23" s="18">
        <v>8</v>
      </c>
      <c r="D23" s="19">
        <v>8</v>
      </c>
      <c r="E23" s="20">
        <v>100</v>
      </c>
      <c r="F23" s="19">
        <v>0</v>
      </c>
      <c r="G23" s="19">
        <v>2</v>
      </c>
      <c r="H23" s="19">
        <v>1</v>
      </c>
      <c r="I23" s="19">
        <v>1</v>
      </c>
      <c r="J23" s="19">
        <v>1</v>
      </c>
      <c r="K23" s="19">
        <v>3</v>
      </c>
      <c r="L23" s="19">
        <v>0</v>
      </c>
      <c r="M23" s="19">
        <v>0</v>
      </c>
      <c r="N23" s="19">
        <v>0</v>
      </c>
      <c r="O23" s="19">
        <v>8</v>
      </c>
      <c r="P23" s="19">
        <v>38</v>
      </c>
      <c r="Q23" s="20">
        <v>59.38</v>
      </c>
    </row>
    <row r="24" spans="1:17" ht="15" customHeight="1" x14ac:dyDescent="0.25">
      <c r="A24" s="48">
        <v>16</v>
      </c>
      <c r="B24" s="49" t="s">
        <v>48</v>
      </c>
      <c r="C24" s="18">
        <v>31</v>
      </c>
      <c r="D24" s="19">
        <v>31</v>
      </c>
      <c r="E24" s="20">
        <v>100</v>
      </c>
      <c r="F24" s="19">
        <v>1</v>
      </c>
      <c r="G24" s="19">
        <v>3</v>
      </c>
      <c r="H24" s="19">
        <v>5</v>
      </c>
      <c r="I24" s="19">
        <v>7</v>
      </c>
      <c r="J24" s="19">
        <v>9</v>
      </c>
      <c r="K24" s="19">
        <v>5</v>
      </c>
      <c r="L24" s="19">
        <v>1</v>
      </c>
      <c r="M24" s="19">
        <v>0</v>
      </c>
      <c r="N24" s="19">
        <v>0</v>
      </c>
      <c r="O24" s="19">
        <v>31</v>
      </c>
      <c r="P24" s="19">
        <v>147</v>
      </c>
      <c r="Q24" s="20">
        <v>59.27</v>
      </c>
    </row>
    <row r="25" spans="1:17" ht="15" customHeight="1" x14ac:dyDescent="0.25">
      <c r="A25" s="48">
        <v>17</v>
      </c>
      <c r="B25" s="49" t="s">
        <v>33</v>
      </c>
      <c r="C25" s="18">
        <v>19</v>
      </c>
      <c r="D25" s="19">
        <v>19</v>
      </c>
      <c r="E25" s="20">
        <v>100</v>
      </c>
      <c r="F25" s="19">
        <v>4</v>
      </c>
      <c r="G25" s="19">
        <v>2</v>
      </c>
      <c r="H25" s="19">
        <v>3</v>
      </c>
      <c r="I25" s="19">
        <v>0</v>
      </c>
      <c r="J25" s="19">
        <v>2</v>
      </c>
      <c r="K25" s="19">
        <v>4</v>
      </c>
      <c r="L25" s="19">
        <v>2</v>
      </c>
      <c r="M25" s="19">
        <v>2</v>
      </c>
      <c r="N25" s="19">
        <v>0</v>
      </c>
      <c r="O25" s="19">
        <v>19</v>
      </c>
      <c r="P25" s="19">
        <v>90</v>
      </c>
      <c r="Q25" s="20">
        <v>59.21</v>
      </c>
    </row>
    <row r="26" spans="1:17" ht="15" customHeight="1" x14ac:dyDescent="0.25">
      <c r="A26" s="48">
        <v>18</v>
      </c>
      <c r="B26" s="49" t="s">
        <v>42</v>
      </c>
      <c r="C26" s="18">
        <v>16</v>
      </c>
      <c r="D26" s="19">
        <v>16</v>
      </c>
      <c r="E26" s="20">
        <v>100</v>
      </c>
      <c r="F26" s="19">
        <v>2</v>
      </c>
      <c r="G26" s="19">
        <v>0</v>
      </c>
      <c r="H26" s="19">
        <v>1</v>
      </c>
      <c r="I26" s="19">
        <v>6</v>
      </c>
      <c r="J26" s="19">
        <v>4</v>
      </c>
      <c r="K26" s="19">
        <v>1</v>
      </c>
      <c r="L26" s="19">
        <v>2</v>
      </c>
      <c r="M26" s="19">
        <v>0</v>
      </c>
      <c r="N26" s="19">
        <v>0</v>
      </c>
      <c r="O26" s="19">
        <v>16</v>
      </c>
      <c r="P26" s="19">
        <v>75</v>
      </c>
      <c r="Q26" s="20">
        <v>58.59</v>
      </c>
    </row>
    <row r="27" spans="1:17" ht="15" customHeight="1" x14ac:dyDescent="0.25">
      <c r="A27" s="48">
        <v>19</v>
      </c>
      <c r="B27" s="49" t="s">
        <v>40</v>
      </c>
      <c r="C27" s="18">
        <v>23</v>
      </c>
      <c r="D27" s="19">
        <v>23</v>
      </c>
      <c r="E27" s="20">
        <v>100</v>
      </c>
      <c r="F27" s="19">
        <v>4</v>
      </c>
      <c r="G27" s="19">
        <v>1</v>
      </c>
      <c r="H27" s="19">
        <v>5</v>
      </c>
      <c r="I27" s="19">
        <v>0</v>
      </c>
      <c r="J27" s="19">
        <v>6</v>
      </c>
      <c r="K27" s="19">
        <v>2</v>
      </c>
      <c r="L27" s="19">
        <v>3</v>
      </c>
      <c r="M27" s="19">
        <v>2</v>
      </c>
      <c r="N27" s="19">
        <v>0</v>
      </c>
      <c r="O27" s="19">
        <v>23</v>
      </c>
      <c r="P27" s="19">
        <v>107</v>
      </c>
      <c r="Q27" s="20">
        <v>58.15</v>
      </c>
    </row>
    <row r="28" spans="1:17" ht="15" customHeight="1" x14ac:dyDescent="0.25">
      <c r="A28" s="48">
        <v>20</v>
      </c>
      <c r="B28" s="49" t="s">
        <v>61</v>
      </c>
      <c r="C28" s="18">
        <v>22</v>
      </c>
      <c r="D28" s="19">
        <v>22</v>
      </c>
      <c r="E28" s="20">
        <v>100</v>
      </c>
      <c r="F28" s="19">
        <v>5</v>
      </c>
      <c r="G28" s="19">
        <v>3</v>
      </c>
      <c r="H28" s="19">
        <v>0</v>
      </c>
      <c r="I28" s="19">
        <v>2</v>
      </c>
      <c r="J28" s="19">
        <v>3</v>
      </c>
      <c r="K28" s="19">
        <v>3</v>
      </c>
      <c r="L28" s="19">
        <v>4</v>
      </c>
      <c r="M28" s="19">
        <v>2</v>
      </c>
      <c r="N28" s="19">
        <v>0</v>
      </c>
      <c r="O28" s="19">
        <v>22</v>
      </c>
      <c r="P28" s="19">
        <v>102</v>
      </c>
      <c r="Q28" s="20">
        <v>57.95</v>
      </c>
    </row>
    <row r="29" spans="1:17" ht="15" customHeight="1" x14ac:dyDescent="0.25">
      <c r="A29" s="48">
        <v>21</v>
      </c>
      <c r="B29" s="49" t="s">
        <v>65</v>
      </c>
      <c r="C29" s="18">
        <v>38</v>
      </c>
      <c r="D29" s="19">
        <v>38</v>
      </c>
      <c r="E29" s="20">
        <v>100</v>
      </c>
      <c r="F29" s="19">
        <v>3</v>
      </c>
      <c r="G29" s="19">
        <v>6</v>
      </c>
      <c r="H29" s="19">
        <v>8</v>
      </c>
      <c r="I29" s="19">
        <v>3</v>
      </c>
      <c r="J29" s="19">
        <v>4</v>
      </c>
      <c r="K29" s="19">
        <v>5</v>
      </c>
      <c r="L29" s="19">
        <v>7</v>
      </c>
      <c r="M29" s="19">
        <v>2</v>
      </c>
      <c r="N29" s="19">
        <v>0</v>
      </c>
      <c r="O29" s="19">
        <v>38</v>
      </c>
      <c r="P29" s="19">
        <v>176</v>
      </c>
      <c r="Q29" s="20">
        <v>57.89</v>
      </c>
    </row>
    <row r="30" spans="1:17" ht="15" customHeight="1" x14ac:dyDescent="0.25">
      <c r="A30" s="48">
        <v>22</v>
      </c>
      <c r="B30" s="49" t="s">
        <v>73</v>
      </c>
      <c r="C30" s="18">
        <v>11</v>
      </c>
      <c r="D30" s="19">
        <v>11</v>
      </c>
      <c r="E30" s="20">
        <v>100</v>
      </c>
      <c r="F30" s="19">
        <v>0</v>
      </c>
      <c r="G30" s="19">
        <v>1</v>
      </c>
      <c r="H30" s="19">
        <v>3</v>
      </c>
      <c r="I30" s="19">
        <v>2</v>
      </c>
      <c r="J30" s="19">
        <v>2</v>
      </c>
      <c r="K30" s="19">
        <v>1</v>
      </c>
      <c r="L30" s="19">
        <v>2</v>
      </c>
      <c r="M30" s="19">
        <v>0</v>
      </c>
      <c r="N30" s="19">
        <v>0</v>
      </c>
      <c r="O30" s="19">
        <v>11</v>
      </c>
      <c r="P30" s="19">
        <v>50</v>
      </c>
      <c r="Q30" s="20">
        <v>56.82</v>
      </c>
    </row>
    <row r="31" spans="1:17" ht="15" customHeight="1" x14ac:dyDescent="0.25">
      <c r="A31" s="48">
        <v>23</v>
      </c>
      <c r="B31" s="49" t="s">
        <v>51</v>
      </c>
      <c r="C31" s="18">
        <v>18</v>
      </c>
      <c r="D31" s="19">
        <v>18</v>
      </c>
      <c r="E31" s="20">
        <v>100</v>
      </c>
      <c r="F31" s="19">
        <v>1</v>
      </c>
      <c r="G31" s="19">
        <v>1</v>
      </c>
      <c r="H31" s="19">
        <v>5</v>
      </c>
      <c r="I31" s="19">
        <v>2</v>
      </c>
      <c r="J31" s="19">
        <v>2</v>
      </c>
      <c r="K31" s="19">
        <v>5</v>
      </c>
      <c r="L31" s="19">
        <v>1</v>
      </c>
      <c r="M31" s="19">
        <v>1</v>
      </c>
      <c r="N31" s="19">
        <v>0</v>
      </c>
      <c r="O31" s="19">
        <v>18</v>
      </c>
      <c r="P31" s="19">
        <v>81</v>
      </c>
      <c r="Q31" s="20">
        <v>56.25</v>
      </c>
    </row>
    <row r="32" spans="1:17" ht="15" customHeight="1" x14ac:dyDescent="0.25">
      <c r="A32" s="48">
        <v>24</v>
      </c>
      <c r="B32" s="49" t="s">
        <v>44</v>
      </c>
      <c r="C32" s="18">
        <v>16</v>
      </c>
      <c r="D32" s="19">
        <v>16</v>
      </c>
      <c r="E32" s="20">
        <v>100</v>
      </c>
      <c r="F32" s="19">
        <v>0</v>
      </c>
      <c r="G32" s="19">
        <v>2</v>
      </c>
      <c r="H32" s="19">
        <v>3</v>
      </c>
      <c r="I32" s="19">
        <v>2</v>
      </c>
      <c r="J32" s="19">
        <v>3</v>
      </c>
      <c r="K32" s="19">
        <v>3</v>
      </c>
      <c r="L32" s="19">
        <v>3</v>
      </c>
      <c r="M32" s="19">
        <v>0</v>
      </c>
      <c r="N32" s="19">
        <v>0</v>
      </c>
      <c r="O32" s="19">
        <v>16</v>
      </c>
      <c r="P32" s="19">
        <v>69</v>
      </c>
      <c r="Q32" s="20">
        <v>53.91</v>
      </c>
    </row>
    <row r="33" spans="1:17" ht="15" customHeight="1" x14ac:dyDescent="0.25">
      <c r="A33" s="48">
        <v>25</v>
      </c>
      <c r="B33" s="49" t="s">
        <v>52</v>
      </c>
      <c r="C33" s="18">
        <v>12</v>
      </c>
      <c r="D33" s="19">
        <v>12</v>
      </c>
      <c r="E33" s="20">
        <v>100</v>
      </c>
      <c r="F33" s="19">
        <v>1</v>
      </c>
      <c r="G33" s="19">
        <v>2</v>
      </c>
      <c r="H33" s="19">
        <v>0</v>
      </c>
      <c r="I33" s="19">
        <v>2</v>
      </c>
      <c r="J33" s="19">
        <v>1</v>
      </c>
      <c r="K33" s="19">
        <v>3</v>
      </c>
      <c r="L33" s="19">
        <v>3</v>
      </c>
      <c r="M33" s="19">
        <v>0</v>
      </c>
      <c r="N33" s="19">
        <v>0</v>
      </c>
      <c r="O33" s="19">
        <v>12</v>
      </c>
      <c r="P33" s="19">
        <v>51</v>
      </c>
      <c r="Q33" s="20">
        <v>53.13</v>
      </c>
    </row>
    <row r="34" spans="1:17" ht="15" customHeight="1" x14ac:dyDescent="0.25">
      <c r="A34" s="48">
        <v>26</v>
      </c>
      <c r="B34" s="49" t="s">
        <v>36</v>
      </c>
      <c r="C34" s="18">
        <v>6</v>
      </c>
      <c r="D34" s="19">
        <v>6</v>
      </c>
      <c r="E34" s="20">
        <v>100</v>
      </c>
      <c r="F34" s="19">
        <v>0</v>
      </c>
      <c r="G34" s="19">
        <v>0</v>
      </c>
      <c r="H34" s="19">
        <v>1</v>
      </c>
      <c r="I34" s="19">
        <v>1</v>
      </c>
      <c r="J34" s="19">
        <v>2</v>
      </c>
      <c r="K34" s="19">
        <v>2</v>
      </c>
      <c r="L34" s="19">
        <v>0</v>
      </c>
      <c r="M34" s="19">
        <v>0</v>
      </c>
      <c r="N34" s="19">
        <v>0</v>
      </c>
      <c r="O34" s="19">
        <v>6</v>
      </c>
      <c r="P34" s="19">
        <v>25</v>
      </c>
      <c r="Q34" s="20">
        <v>52.08</v>
      </c>
    </row>
    <row r="35" spans="1:17" ht="15" customHeight="1" x14ac:dyDescent="0.25">
      <c r="A35" s="48">
        <v>27</v>
      </c>
      <c r="B35" s="49" t="s">
        <v>66</v>
      </c>
      <c r="C35" s="18">
        <v>8</v>
      </c>
      <c r="D35" s="19">
        <v>7</v>
      </c>
      <c r="E35" s="20">
        <v>87.5</v>
      </c>
      <c r="F35" s="19">
        <v>2</v>
      </c>
      <c r="G35" s="19">
        <v>0</v>
      </c>
      <c r="H35" s="19">
        <v>1</v>
      </c>
      <c r="I35" s="19">
        <v>1</v>
      </c>
      <c r="J35" s="19">
        <v>0</v>
      </c>
      <c r="K35" s="19">
        <v>1</v>
      </c>
      <c r="L35" s="19">
        <v>1</v>
      </c>
      <c r="M35" s="19">
        <v>1</v>
      </c>
      <c r="N35" s="19">
        <v>1</v>
      </c>
      <c r="O35" s="19">
        <v>8</v>
      </c>
      <c r="P35" s="19">
        <v>33</v>
      </c>
      <c r="Q35" s="20">
        <v>51.56</v>
      </c>
    </row>
    <row r="36" spans="1:17" ht="15" customHeight="1" x14ac:dyDescent="0.25">
      <c r="A36" s="48">
        <v>28</v>
      </c>
      <c r="B36" s="49" t="s">
        <v>54</v>
      </c>
      <c r="C36" s="18">
        <v>40</v>
      </c>
      <c r="D36" s="19">
        <v>40</v>
      </c>
      <c r="E36" s="20">
        <v>100</v>
      </c>
      <c r="F36" s="19">
        <v>4</v>
      </c>
      <c r="G36" s="19">
        <v>4</v>
      </c>
      <c r="H36" s="19">
        <v>4</v>
      </c>
      <c r="I36" s="19">
        <v>4</v>
      </c>
      <c r="J36" s="19">
        <v>5</v>
      </c>
      <c r="K36" s="19">
        <v>6</v>
      </c>
      <c r="L36" s="19">
        <v>10</v>
      </c>
      <c r="M36" s="19">
        <v>3</v>
      </c>
      <c r="N36" s="19">
        <v>0</v>
      </c>
      <c r="O36" s="19">
        <v>40</v>
      </c>
      <c r="P36" s="19">
        <v>165</v>
      </c>
      <c r="Q36" s="20">
        <v>51.56</v>
      </c>
    </row>
    <row r="37" spans="1:17" ht="15" customHeight="1" x14ac:dyDescent="0.25">
      <c r="A37" s="48">
        <v>29</v>
      </c>
      <c r="B37" s="49" t="s">
        <v>46</v>
      </c>
      <c r="C37" s="18">
        <v>9</v>
      </c>
      <c r="D37" s="19">
        <v>9</v>
      </c>
      <c r="E37" s="20">
        <v>100</v>
      </c>
      <c r="F37" s="19">
        <v>0</v>
      </c>
      <c r="G37" s="19">
        <v>1</v>
      </c>
      <c r="H37" s="19">
        <v>3</v>
      </c>
      <c r="I37" s="19">
        <v>0</v>
      </c>
      <c r="J37" s="19">
        <v>1</v>
      </c>
      <c r="K37" s="19">
        <v>1</v>
      </c>
      <c r="L37" s="19">
        <v>2</v>
      </c>
      <c r="M37" s="19">
        <v>1</v>
      </c>
      <c r="N37" s="19">
        <v>0</v>
      </c>
      <c r="O37" s="19">
        <v>9</v>
      </c>
      <c r="P37" s="19">
        <v>37</v>
      </c>
      <c r="Q37" s="20">
        <v>51.39</v>
      </c>
    </row>
    <row r="38" spans="1:17" ht="15" customHeight="1" x14ac:dyDescent="0.25">
      <c r="A38" s="48">
        <v>30</v>
      </c>
      <c r="B38" s="49" t="s">
        <v>41</v>
      </c>
      <c r="C38" s="18">
        <v>11</v>
      </c>
      <c r="D38" s="19">
        <v>11</v>
      </c>
      <c r="E38" s="20">
        <v>100</v>
      </c>
      <c r="F38" s="19">
        <v>0</v>
      </c>
      <c r="G38" s="19">
        <v>0</v>
      </c>
      <c r="H38" s="19">
        <v>2</v>
      </c>
      <c r="I38" s="19">
        <v>3</v>
      </c>
      <c r="J38" s="19">
        <v>2</v>
      </c>
      <c r="K38" s="19">
        <v>2</v>
      </c>
      <c r="L38" s="19">
        <v>2</v>
      </c>
      <c r="M38" s="19">
        <v>0</v>
      </c>
      <c r="N38" s="19">
        <v>0</v>
      </c>
      <c r="O38" s="19">
        <v>11</v>
      </c>
      <c r="P38" s="19">
        <v>45</v>
      </c>
      <c r="Q38" s="20">
        <v>51.14</v>
      </c>
    </row>
    <row r="39" spans="1:17" ht="15" customHeight="1" x14ac:dyDescent="0.25">
      <c r="A39" s="48">
        <v>31</v>
      </c>
      <c r="B39" s="49" t="s">
        <v>71</v>
      </c>
      <c r="C39" s="18">
        <v>24</v>
      </c>
      <c r="D39" s="19">
        <v>24</v>
      </c>
      <c r="E39" s="20">
        <v>100</v>
      </c>
      <c r="F39" s="19">
        <v>0</v>
      </c>
      <c r="G39" s="19">
        <v>3</v>
      </c>
      <c r="H39" s="19">
        <v>1</v>
      </c>
      <c r="I39" s="19">
        <v>7</v>
      </c>
      <c r="J39" s="19">
        <v>3</v>
      </c>
      <c r="K39" s="19">
        <v>4</v>
      </c>
      <c r="L39" s="19">
        <v>5</v>
      </c>
      <c r="M39" s="19">
        <v>1</v>
      </c>
      <c r="N39" s="19">
        <v>0</v>
      </c>
      <c r="O39" s="19">
        <v>24</v>
      </c>
      <c r="P39" s="19">
        <v>97</v>
      </c>
      <c r="Q39" s="20">
        <v>50.52</v>
      </c>
    </row>
    <row r="40" spans="1:17" ht="15" customHeight="1" x14ac:dyDescent="0.25">
      <c r="A40" s="48">
        <v>32</v>
      </c>
      <c r="B40" s="49" t="s">
        <v>38</v>
      </c>
      <c r="C40" s="18">
        <v>13</v>
      </c>
      <c r="D40" s="19">
        <v>13</v>
      </c>
      <c r="E40" s="20">
        <v>100</v>
      </c>
      <c r="F40" s="19">
        <v>0</v>
      </c>
      <c r="G40" s="19">
        <v>0</v>
      </c>
      <c r="H40" s="19">
        <v>2</v>
      </c>
      <c r="I40" s="19">
        <v>2</v>
      </c>
      <c r="J40" s="19">
        <v>5</v>
      </c>
      <c r="K40" s="19">
        <v>3</v>
      </c>
      <c r="L40" s="19">
        <v>0</v>
      </c>
      <c r="M40" s="19">
        <v>1</v>
      </c>
      <c r="N40" s="19">
        <v>0</v>
      </c>
      <c r="O40" s="19">
        <v>13</v>
      </c>
      <c r="P40" s="19">
        <v>52</v>
      </c>
      <c r="Q40" s="20">
        <v>50</v>
      </c>
    </row>
    <row r="41" spans="1:17" ht="15" customHeight="1" x14ac:dyDescent="0.25">
      <c r="A41" s="48">
        <v>33</v>
      </c>
      <c r="B41" s="49" t="s">
        <v>58</v>
      </c>
      <c r="C41" s="18">
        <v>16</v>
      </c>
      <c r="D41" s="19">
        <v>16</v>
      </c>
      <c r="E41" s="20">
        <v>100</v>
      </c>
      <c r="F41" s="19">
        <v>1</v>
      </c>
      <c r="G41" s="19">
        <v>2</v>
      </c>
      <c r="H41" s="19">
        <v>1</v>
      </c>
      <c r="I41" s="19">
        <v>2</v>
      </c>
      <c r="J41" s="19">
        <v>2</v>
      </c>
      <c r="K41" s="19">
        <v>3</v>
      </c>
      <c r="L41" s="19">
        <v>3</v>
      </c>
      <c r="M41" s="19">
        <v>2</v>
      </c>
      <c r="N41" s="19">
        <v>0</v>
      </c>
      <c r="O41" s="19">
        <v>16</v>
      </c>
      <c r="P41" s="19">
        <v>63</v>
      </c>
      <c r="Q41" s="20">
        <v>49.22</v>
      </c>
    </row>
    <row r="42" spans="1:17" ht="15" customHeight="1" x14ac:dyDescent="0.25">
      <c r="A42" s="48">
        <v>34</v>
      </c>
      <c r="B42" s="49" t="s">
        <v>78</v>
      </c>
      <c r="C42" s="18">
        <v>12</v>
      </c>
      <c r="D42" s="19">
        <v>12</v>
      </c>
      <c r="E42" s="20">
        <v>100</v>
      </c>
      <c r="F42" s="19">
        <v>1</v>
      </c>
      <c r="G42" s="19">
        <v>1</v>
      </c>
      <c r="H42" s="19">
        <v>1</v>
      </c>
      <c r="I42" s="19">
        <v>0</v>
      </c>
      <c r="J42" s="19">
        <v>3</v>
      </c>
      <c r="K42" s="19">
        <v>2</v>
      </c>
      <c r="L42" s="19">
        <v>4</v>
      </c>
      <c r="M42" s="19">
        <v>0</v>
      </c>
      <c r="N42" s="19">
        <v>0</v>
      </c>
      <c r="O42" s="19">
        <v>12</v>
      </c>
      <c r="P42" s="19">
        <v>47</v>
      </c>
      <c r="Q42" s="20">
        <v>48.96</v>
      </c>
    </row>
    <row r="43" spans="1:17" ht="15" customHeight="1" x14ac:dyDescent="0.25">
      <c r="A43" s="48">
        <v>35</v>
      </c>
      <c r="B43" s="49" t="s">
        <v>53</v>
      </c>
      <c r="C43" s="18">
        <v>8</v>
      </c>
      <c r="D43" s="19">
        <v>8</v>
      </c>
      <c r="E43" s="20">
        <v>100</v>
      </c>
      <c r="F43" s="19">
        <v>1</v>
      </c>
      <c r="G43" s="19">
        <v>1</v>
      </c>
      <c r="H43" s="19">
        <v>0</v>
      </c>
      <c r="I43" s="19">
        <v>1</v>
      </c>
      <c r="J43" s="19">
        <v>0</v>
      </c>
      <c r="K43" s="19">
        <v>2</v>
      </c>
      <c r="L43" s="19">
        <v>2</v>
      </c>
      <c r="M43" s="19">
        <v>1</v>
      </c>
      <c r="N43" s="19">
        <v>0</v>
      </c>
      <c r="O43" s="19">
        <v>8</v>
      </c>
      <c r="P43" s="19">
        <v>31</v>
      </c>
      <c r="Q43" s="20">
        <v>48.44</v>
      </c>
    </row>
    <row r="44" spans="1:17" ht="15" customHeight="1" x14ac:dyDescent="0.25">
      <c r="A44" s="48">
        <v>36</v>
      </c>
      <c r="B44" s="49" t="s">
        <v>47</v>
      </c>
      <c r="C44" s="18">
        <v>7</v>
      </c>
      <c r="D44" s="19">
        <v>7</v>
      </c>
      <c r="E44" s="20">
        <v>100</v>
      </c>
      <c r="F44" s="19">
        <v>0</v>
      </c>
      <c r="G44" s="19">
        <v>0</v>
      </c>
      <c r="H44" s="19">
        <v>1</v>
      </c>
      <c r="I44" s="19">
        <v>1</v>
      </c>
      <c r="J44" s="19">
        <v>1</v>
      </c>
      <c r="K44" s="19">
        <v>4</v>
      </c>
      <c r="L44" s="19">
        <v>0</v>
      </c>
      <c r="M44" s="19">
        <v>0</v>
      </c>
      <c r="N44" s="19">
        <v>0</v>
      </c>
      <c r="O44" s="19">
        <v>7</v>
      </c>
      <c r="P44" s="19">
        <v>27</v>
      </c>
      <c r="Q44" s="20">
        <v>48.21</v>
      </c>
    </row>
    <row r="45" spans="1:17" ht="15" customHeight="1" x14ac:dyDescent="0.25">
      <c r="A45" s="48">
        <v>37</v>
      </c>
      <c r="B45" s="49" t="s">
        <v>70</v>
      </c>
      <c r="C45" s="18">
        <v>12</v>
      </c>
      <c r="D45" s="19">
        <v>12</v>
      </c>
      <c r="E45" s="20">
        <v>100</v>
      </c>
      <c r="F45" s="19">
        <v>1</v>
      </c>
      <c r="G45" s="19">
        <v>0</v>
      </c>
      <c r="H45" s="19">
        <v>2</v>
      </c>
      <c r="I45" s="19">
        <v>0</v>
      </c>
      <c r="J45" s="19">
        <v>1</v>
      </c>
      <c r="K45" s="19">
        <v>3</v>
      </c>
      <c r="L45" s="19">
        <v>4</v>
      </c>
      <c r="M45" s="19">
        <v>1</v>
      </c>
      <c r="N45" s="19">
        <v>0</v>
      </c>
      <c r="O45" s="19">
        <v>12</v>
      </c>
      <c r="P45" s="19">
        <v>42</v>
      </c>
      <c r="Q45" s="20">
        <v>43.75</v>
      </c>
    </row>
    <row r="46" spans="1:17" ht="15" customHeight="1" x14ac:dyDescent="0.25">
      <c r="A46" s="48">
        <v>38</v>
      </c>
      <c r="B46" s="49" t="s">
        <v>60</v>
      </c>
      <c r="C46" s="18">
        <v>18</v>
      </c>
      <c r="D46" s="19">
        <v>18</v>
      </c>
      <c r="E46" s="20">
        <v>100</v>
      </c>
      <c r="F46" s="19">
        <v>1</v>
      </c>
      <c r="G46" s="19">
        <v>2</v>
      </c>
      <c r="H46" s="19">
        <v>0</v>
      </c>
      <c r="I46" s="19">
        <v>1</v>
      </c>
      <c r="J46" s="19">
        <v>3</v>
      </c>
      <c r="K46" s="19">
        <v>3</v>
      </c>
      <c r="L46" s="19">
        <v>7</v>
      </c>
      <c r="M46" s="19">
        <v>1</v>
      </c>
      <c r="N46" s="19">
        <v>0</v>
      </c>
      <c r="O46" s="19">
        <v>18</v>
      </c>
      <c r="P46" s="19">
        <v>63</v>
      </c>
      <c r="Q46" s="20">
        <v>43.75</v>
      </c>
    </row>
    <row r="47" spans="1:17" ht="15" customHeight="1" x14ac:dyDescent="0.25">
      <c r="A47" s="48">
        <v>39</v>
      </c>
      <c r="B47" s="49" t="s">
        <v>77</v>
      </c>
      <c r="C47" s="18">
        <v>12</v>
      </c>
      <c r="D47" s="19">
        <v>12</v>
      </c>
      <c r="E47" s="20">
        <v>100</v>
      </c>
      <c r="F47" s="19">
        <v>0</v>
      </c>
      <c r="G47" s="19">
        <v>1</v>
      </c>
      <c r="H47" s="19">
        <v>2</v>
      </c>
      <c r="I47" s="19">
        <v>1</v>
      </c>
      <c r="J47" s="19">
        <v>1</v>
      </c>
      <c r="K47" s="19">
        <v>1</v>
      </c>
      <c r="L47" s="19">
        <v>5</v>
      </c>
      <c r="M47" s="19">
        <v>1</v>
      </c>
      <c r="N47" s="19">
        <v>0</v>
      </c>
      <c r="O47" s="19">
        <v>12</v>
      </c>
      <c r="P47" s="19">
        <v>42</v>
      </c>
      <c r="Q47" s="20">
        <v>43.75</v>
      </c>
    </row>
    <row r="48" spans="1:17" ht="15" customHeight="1" x14ac:dyDescent="0.25">
      <c r="A48" s="48">
        <v>40</v>
      </c>
      <c r="B48" s="49" t="s">
        <v>75</v>
      </c>
      <c r="C48" s="18">
        <v>12</v>
      </c>
      <c r="D48" s="19">
        <v>12</v>
      </c>
      <c r="E48" s="20">
        <v>100</v>
      </c>
      <c r="F48" s="19">
        <v>0</v>
      </c>
      <c r="G48" s="19">
        <v>0</v>
      </c>
      <c r="H48" s="19">
        <v>1</v>
      </c>
      <c r="I48" s="19">
        <v>3</v>
      </c>
      <c r="J48" s="19">
        <v>1</v>
      </c>
      <c r="K48" s="19">
        <v>4</v>
      </c>
      <c r="L48" s="19">
        <v>1</v>
      </c>
      <c r="M48" s="19">
        <v>2</v>
      </c>
      <c r="N48" s="19">
        <v>0</v>
      </c>
      <c r="O48" s="19">
        <v>12</v>
      </c>
      <c r="P48" s="19">
        <v>41</v>
      </c>
      <c r="Q48" s="20">
        <v>42.71</v>
      </c>
    </row>
    <row r="49" spans="1:22" ht="15" customHeight="1" x14ac:dyDescent="0.25">
      <c r="A49" s="48">
        <v>41</v>
      </c>
      <c r="B49" s="49" t="s">
        <v>76</v>
      </c>
      <c r="C49" s="18">
        <v>8</v>
      </c>
      <c r="D49" s="19">
        <v>8</v>
      </c>
      <c r="E49" s="20">
        <v>100</v>
      </c>
      <c r="F49" s="19">
        <v>0</v>
      </c>
      <c r="G49" s="19">
        <v>0</v>
      </c>
      <c r="H49" s="19">
        <v>0</v>
      </c>
      <c r="I49" s="19">
        <v>1</v>
      </c>
      <c r="J49" s="19">
        <v>2</v>
      </c>
      <c r="K49" s="19">
        <v>4</v>
      </c>
      <c r="L49" s="19">
        <v>1</v>
      </c>
      <c r="M49" s="19">
        <v>0</v>
      </c>
      <c r="N49" s="19">
        <v>0</v>
      </c>
      <c r="O49" s="19">
        <v>8</v>
      </c>
      <c r="P49" s="19">
        <v>27</v>
      </c>
      <c r="Q49" s="20">
        <v>42.19</v>
      </c>
    </row>
    <row r="50" spans="1:22" ht="15" customHeight="1" x14ac:dyDescent="0.25">
      <c r="A50" s="48">
        <v>42</v>
      </c>
      <c r="B50" s="49" t="s">
        <v>74</v>
      </c>
      <c r="C50" s="18">
        <v>10</v>
      </c>
      <c r="D50" s="19">
        <v>10</v>
      </c>
      <c r="E50" s="20">
        <v>100</v>
      </c>
      <c r="F50" s="19">
        <v>0</v>
      </c>
      <c r="G50" s="19">
        <v>0</v>
      </c>
      <c r="H50" s="19">
        <v>0</v>
      </c>
      <c r="I50" s="19">
        <v>2</v>
      </c>
      <c r="J50" s="19">
        <v>1</v>
      </c>
      <c r="K50" s="19">
        <v>5</v>
      </c>
      <c r="L50" s="19">
        <v>2</v>
      </c>
      <c r="M50" s="19">
        <v>0</v>
      </c>
      <c r="N50" s="19">
        <v>0</v>
      </c>
      <c r="O50" s="19">
        <v>10</v>
      </c>
      <c r="P50" s="19">
        <v>33</v>
      </c>
      <c r="Q50" s="20">
        <v>41.25</v>
      </c>
    </row>
    <row r="51" spans="1:22" ht="15" customHeight="1" x14ac:dyDescent="0.25">
      <c r="A51" s="48">
        <v>43</v>
      </c>
      <c r="B51" s="49" t="s">
        <v>37</v>
      </c>
      <c r="C51" s="18">
        <v>9</v>
      </c>
      <c r="D51" s="19">
        <v>9</v>
      </c>
      <c r="E51" s="20">
        <v>100</v>
      </c>
      <c r="F51" s="19">
        <v>0</v>
      </c>
      <c r="G51" s="19">
        <v>0</v>
      </c>
      <c r="H51" s="19">
        <v>2</v>
      </c>
      <c r="I51" s="19">
        <v>1</v>
      </c>
      <c r="J51" s="19">
        <v>0</v>
      </c>
      <c r="K51" s="19">
        <v>1</v>
      </c>
      <c r="L51" s="19">
        <v>4</v>
      </c>
      <c r="M51" s="19">
        <v>1</v>
      </c>
      <c r="N51" s="19">
        <v>0</v>
      </c>
      <c r="O51" s="19">
        <v>9</v>
      </c>
      <c r="P51" s="19">
        <v>29</v>
      </c>
      <c r="Q51" s="20">
        <v>40.28</v>
      </c>
    </row>
    <row r="52" spans="1:22" ht="15" customHeight="1" x14ac:dyDescent="0.25">
      <c r="A52" s="48">
        <v>44</v>
      </c>
      <c r="B52" s="49" t="s">
        <v>64</v>
      </c>
      <c r="C52" s="18">
        <v>3</v>
      </c>
      <c r="D52" s="19">
        <v>3</v>
      </c>
      <c r="E52" s="20">
        <v>100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3</v>
      </c>
      <c r="L52" s="19">
        <v>0</v>
      </c>
      <c r="M52" s="19">
        <v>0</v>
      </c>
      <c r="N52" s="19">
        <v>0</v>
      </c>
      <c r="O52" s="19">
        <v>3</v>
      </c>
      <c r="P52" s="19">
        <v>9</v>
      </c>
      <c r="Q52" s="20">
        <v>37.5</v>
      </c>
    </row>
    <row r="53" spans="1:22" ht="15" customHeight="1" x14ac:dyDescent="0.25">
      <c r="A53" s="48">
        <v>45</v>
      </c>
      <c r="B53" s="49" t="s">
        <v>56</v>
      </c>
      <c r="C53" s="18">
        <v>13</v>
      </c>
      <c r="D53" s="19">
        <v>13</v>
      </c>
      <c r="E53" s="20">
        <v>100</v>
      </c>
      <c r="F53" s="19">
        <v>0</v>
      </c>
      <c r="G53" s="19">
        <v>1</v>
      </c>
      <c r="H53" s="19">
        <v>1</v>
      </c>
      <c r="I53" s="19">
        <v>0</v>
      </c>
      <c r="J53" s="19">
        <v>1</v>
      </c>
      <c r="K53" s="19">
        <v>2</v>
      </c>
      <c r="L53" s="19">
        <v>5</v>
      </c>
      <c r="M53" s="19">
        <v>3</v>
      </c>
      <c r="N53" s="19">
        <v>0</v>
      </c>
      <c r="O53" s="19">
        <v>13</v>
      </c>
      <c r="P53" s="19">
        <v>36</v>
      </c>
      <c r="Q53" s="20">
        <v>34.619999999999997</v>
      </c>
    </row>
    <row r="54" spans="1:22" ht="15" customHeight="1" x14ac:dyDescent="0.25">
      <c r="A54" s="48">
        <v>46</v>
      </c>
      <c r="B54" s="49" t="s">
        <v>50</v>
      </c>
      <c r="C54" s="18">
        <v>11</v>
      </c>
      <c r="D54" s="19">
        <v>11</v>
      </c>
      <c r="E54" s="20">
        <v>100</v>
      </c>
      <c r="F54" s="19">
        <v>0</v>
      </c>
      <c r="G54" s="19">
        <v>0</v>
      </c>
      <c r="H54" s="19">
        <v>1</v>
      </c>
      <c r="I54" s="19">
        <v>1</v>
      </c>
      <c r="J54" s="19">
        <v>1</v>
      </c>
      <c r="K54" s="19">
        <v>1</v>
      </c>
      <c r="L54" s="19">
        <v>5</v>
      </c>
      <c r="M54" s="19">
        <v>2</v>
      </c>
      <c r="N54" s="19">
        <v>0</v>
      </c>
      <c r="O54" s="19">
        <v>11</v>
      </c>
      <c r="P54" s="19">
        <v>30</v>
      </c>
      <c r="Q54" s="20">
        <v>34.090000000000003</v>
      </c>
    </row>
    <row r="55" spans="1:22" ht="15" customHeight="1" x14ac:dyDescent="0.25">
      <c r="A55" s="48">
        <v>47</v>
      </c>
      <c r="B55" s="49" t="s">
        <v>79</v>
      </c>
      <c r="C55" s="18">
        <v>13</v>
      </c>
      <c r="D55" s="19">
        <v>13</v>
      </c>
      <c r="E55" s="20">
        <v>100</v>
      </c>
      <c r="F55" s="19">
        <v>0</v>
      </c>
      <c r="G55" s="19">
        <v>0</v>
      </c>
      <c r="H55" s="19">
        <v>3</v>
      </c>
      <c r="I55" s="19">
        <v>0</v>
      </c>
      <c r="J55" s="19">
        <v>0</v>
      </c>
      <c r="K55" s="19">
        <v>1</v>
      </c>
      <c r="L55" s="19">
        <v>2</v>
      </c>
      <c r="M55" s="19">
        <v>7</v>
      </c>
      <c r="N55" s="19">
        <v>0</v>
      </c>
      <c r="O55" s="19">
        <v>13</v>
      </c>
      <c r="P55" s="19">
        <v>32</v>
      </c>
      <c r="Q55" s="20">
        <v>30.77</v>
      </c>
    </row>
    <row r="56" spans="1:22" ht="15" customHeight="1" x14ac:dyDescent="0.25">
      <c r="A56" s="72" t="s">
        <v>26</v>
      </c>
      <c r="B56" s="72"/>
      <c r="C56" s="51">
        <f>SUM(C9:C55)</f>
        <v>641</v>
      </c>
      <c r="D56" s="51">
        <f>SUM(D9:D55)</f>
        <v>640</v>
      </c>
      <c r="E56" s="52">
        <f>IF(C56&gt;0,ROUND((D56/C56)*100,2),0)</f>
        <v>99.84</v>
      </c>
      <c r="F56" s="51">
        <f>SUM(F9:F55)</f>
        <v>50</v>
      </c>
      <c r="G56" s="51">
        <f>SUM(G9:G55)</f>
        <v>62</v>
      </c>
      <c r="H56" s="51">
        <f>SUM(H9:H55)</f>
        <v>102</v>
      </c>
      <c r="I56" s="51">
        <f>SUM(I9:I55)</f>
        <v>88</v>
      </c>
      <c r="J56" s="51">
        <f>SUM(J9:J55)</f>
        <v>90</v>
      </c>
      <c r="K56" s="51">
        <f>SUM(K9:K55)</f>
        <v>110</v>
      </c>
      <c r="L56" s="51">
        <f>SUM(L9:L55)</f>
        <v>100</v>
      </c>
      <c r="M56" s="51">
        <f>SUM(M9:M55)</f>
        <v>38</v>
      </c>
      <c r="N56" s="51">
        <f>SUM(N9:N55)</f>
        <v>1</v>
      </c>
      <c r="O56" s="51">
        <f>SUM(O9:O55)</f>
        <v>641</v>
      </c>
      <c r="P56" s="51">
        <f>SUM(P9:P55)</f>
        <v>2814</v>
      </c>
      <c r="Q56" s="52">
        <f>IF(C56&gt;0,ROUND((P56/C56)*12.5,2),0)</f>
        <v>54.88</v>
      </c>
    </row>
    <row r="57" spans="1:22" s="9" customFormat="1" ht="10.199999999999999" x14ac:dyDescent="0.25">
      <c r="A57" s="73" t="s">
        <v>24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4"/>
      <c r="R57" s="7"/>
      <c r="S57" s="8"/>
      <c r="T57" s="7"/>
      <c r="U57" s="7"/>
      <c r="V57" s="7"/>
    </row>
    <row r="58" spans="1:22" s="9" customFormat="1" ht="40.049999999999997" customHeight="1" x14ac:dyDescent="0.2">
      <c r="A58" s="80" t="s">
        <v>27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"/>
      <c r="S58" s="8"/>
      <c r="T58" s="7"/>
      <c r="U58" s="7"/>
      <c r="V58" s="7"/>
    </row>
    <row r="59" spans="1:22" s="17" customFormat="1" ht="40.049999999999997" customHeight="1" x14ac:dyDescent="0.25">
      <c r="A59" s="81" t="s">
        <v>28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6"/>
      <c r="S59" s="15"/>
      <c r="T59" s="16"/>
      <c r="U59" s="16"/>
      <c r="V59" s="16"/>
    </row>
    <row r="1040" spans="1:22" ht="24.9" customHeight="1" x14ac:dyDescent="0.25">
      <c r="A1040" s="12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</sheetData>
  <sheetProtection algorithmName="SHA-512" hashValue="ZV7mcegzJtoLUp4zl6qhDbiirDKIxHoipuX+WOzxAHB9i7aCMfjwt7/rs7FoDWjxYLnsz3aPgXHZrmmCBJoHDA==" saltValue="0f6spktbEJ/Sn6Cs98TIeQ==" spinCount="100000" sheet="1" objects="1" scenarios="1"/>
  <mergeCells count="11">
    <mergeCell ref="A7:Q7"/>
    <mergeCell ref="A56:B56"/>
    <mergeCell ref="A57:Q57"/>
    <mergeCell ref="A58:Q58"/>
    <mergeCell ref="A59:Q59"/>
    <mergeCell ref="A1:Q1"/>
    <mergeCell ref="A2:Q2"/>
    <mergeCell ref="A3:Q3"/>
    <mergeCell ref="A4:Q4"/>
    <mergeCell ref="A5:Q5"/>
    <mergeCell ref="A6:Q6"/>
  </mergeCells>
  <conditionalFormatting sqref="Q9:Q55">
    <cfRule type="cellIs" dxfId="25" priority="721" operator="lessThan">
      <formula>$Q$56</formula>
    </cfRule>
    <cfRule type="cellIs" dxfId="24" priority="722" operator="greaterThanOrEqual">
      <formula>$Q$56</formula>
    </cfRule>
  </conditionalFormatting>
  <hyperlinks>
    <hyperlink ref="S2" location="Index!D11" tooltip="Click here to go back to Table of Contents" display="Index page" xr:uid="{3531F766-15D4-400D-B99C-95970EE9CBD5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41</vt:i4>
      </vt:variant>
    </vt:vector>
  </HeadingPairs>
  <TitlesOfParts>
    <vt:vector size="62" baseType="lpstr">
      <vt:lpstr>Index</vt:lpstr>
      <vt:lpstr>301</vt:lpstr>
      <vt:lpstr>302</vt:lpstr>
      <vt:lpstr>322</vt:lpstr>
      <vt:lpstr>041</vt:lpstr>
      <vt:lpstr>241</vt:lpstr>
      <vt:lpstr>042</vt:lpstr>
      <vt:lpstr>043</vt:lpstr>
      <vt:lpstr>044</vt:lpstr>
      <vt:lpstr>055</vt:lpstr>
      <vt:lpstr>054</vt:lpstr>
      <vt:lpstr>030</vt:lpstr>
      <vt:lpstr>027</vt:lpstr>
      <vt:lpstr>029</vt:lpstr>
      <vt:lpstr>083</vt:lpstr>
      <vt:lpstr>065</vt:lpstr>
      <vt:lpstr>028</vt:lpstr>
      <vt:lpstr>048</vt:lpstr>
      <vt:lpstr>120</vt:lpstr>
      <vt:lpstr>049</vt:lpstr>
      <vt:lpstr>812</vt:lpstr>
      <vt:lpstr>'027'!Print_Area</vt:lpstr>
      <vt:lpstr>'028'!Print_Area</vt:lpstr>
      <vt:lpstr>'029'!Print_Area</vt:lpstr>
      <vt:lpstr>'030'!Print_Area</vt:lpstr>
      <vt:lpstr>'041'!Print_Area</vt:lpstr>
      <vt:lpstr>'042'!Print_Area</vt:lpstr>
      <vt:lpstr>'043'!Print_Area</vt:lpstr>
      <vt:lpstr>'044'!Print_Area</vt:lpstr>
      <vt:lpstr>'048'!Print_Area</vt:lpstr>
      <vt:lpstr>'049'!Print_Area</vt:lpstr>
      <vt:lpstr>'054'!Print_Area</vt:lpstr>
      <vt:lpstr>'055'!Print_Area</vt:lpstr>
      <vt:lpstr>'065'!Print_Area</vt:lpstr>
      <vt:lpstr>'083'!Print_Area</vt:lpstr>
      <vt:lpstr>'120'!Print_Area</vt:lpstr>
      <vt:lpstr>'241'!Print_Area</vt:lpstr>
      <vt:lpstr>'301'!Print_Area</vt:lpstr>
      <vt:lpstr>'302'!Print_Area</vt:lpstr>
      <vt:lpstr>'322'!Print_Area</vt:lpstr>
      <vt:lpstr>'812'!Print_Area</vt:lpstr>
      <vt:lpstr>Index!Print_Area</vt:lpstr>
      <vt:lpstr>'027'!Print_Titles</vt:lpstr>
      <vt:lpstr>'028'!Print_Titles</vt:lpstr>
      <vt:lpstr>'029'!Print_Titles</vt:lpstr>
      <vt:lpstr>'030'!Print_Titles</vt:lpstr>
      <vt:lpstr>'041'!Print_Titles</vt:lpstr>
      <vt:lpstr>'042'!Print_Titles</vt:lpstr>
      <vt:lpstr>'043'!Print_Titles</vt:lpstr>
      <vt:lpstr>'044'!Print_Titles</vt:lpstr>
      <vt:lpstr>'048'!Print_Titles</vt:lpstr>
      <vt:lpstr>'049'!Print_Titles</vt:lpstr>
      <vt:lpstr>'054'!Print_Titles</vt:lpstr>
      <vt:lpstr>'055'!Print_Titles</vt:lpstr>
      <vt:lpstr>'065'!Print_Titles</vt:lpstr>
      <vt:lpstr>'083'!Print_Titles</vt:lpstr>
      <vt:lpstr>'120'!Print_Titles</vt:lpstr>
      <vt:lpstr>'241'!Print_Titles</vt:lpstr>
      <vt:lpstr>'301'!Print_Titles</vt:lpstr>
      <vt:lpstr>'302'!Print_Titles</vt:lpstr>
      <vt:lpstr>'322'!Print_Titles</vt:lpstr>
      <vt:lpstr>'812'!Print_Titles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</dc:creator>
  <cp:lastModifiedBy>NEUTEK</cp:lastModifiedBy>
  <cp:lastPrinted>2021-06-04T15:50:20Z</cp:lastPrinted>
  <dcterms:created xsi:type="dcterms:W3CDTF">2021-05-30T10:37:30Z</dcterms:created>
  <dcterms:modified xsi:type="dcterms:W3CDTF">2022-07-25T06:37:49Z</dcterms:modified>
</cp:coreProperties>
</file>